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mc:AlternateContent xmlns:mc="http://schemas.openxmlformats.org/markup-compatibility/2006">
    <mc:Choice Requires="x15">
      <x15ac:absPath xmlns:x15ac="http://schemas.microsoft.com/office/spreadsheetml/2010/11/ac" url="D:\AMAN\Portfolio Website\FY 2025-26\May 2025\"/>
    </mc:Choice>
  </mc:AlternateContent>
  <xr:revisionPtr revIDLastSave="0" documentId="13_ncr:1_{704F6B6E-2B73-49B9-B6E4-ABDC106E16B7}" xr6:coauthVersionLast="47" xr6:coauthVersionMax="47" xr10:uidLastSave="{00000000-0000-0000-0000-000000000000}"/>
  <bookViews>
    <workbookView xWindow="-120" yWindow="-120" windowWidth="20730" windowHeight="11040" tabRatio="714" xr2:uid="{00000000-000D-0000-FFFF-FFFF00000000}"/>
  </bookViews>
  <sheets>
    <sheet name="Form -6" sheetId="81" r:id="rId1"/>
  </sheets>
  <definedNames>
    <definedName name="_xlnm._FilterDatabase" localSheetId="0" hidden="1">'Form -6'!$5:$1401</definedName>
    <definedName name="_xlnm.Print_Area" localSheetId="0">'Form -6'!$A$1:$G$101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5" i="81" l="1"/>
  <c r="F85" i="81"/>
  <c r="E85" i="81"/>
</calcChain>
</file>

<file path=xl/sharedStrings.xml><?xml version="1.0" encoding="utf-8"?>
<sst xmlns="http://schemas.openxmlformats.org/spreadsheetml/2006/main" count="310" uniqueCount="266">
  <si>
    <t>% of Portfolio</t>
  </si>
  <si>
    <t>Shares</t>
  </si>
  <si>
    <t xml:space="preserve">Unit Outstanding </t>
  </si>
  <si>
    <t>Mkt Value</t>
  </si>
  <si>
    <t>ISIN No.</t>
  </si>
  <si>
    <t>Quantity</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</si>
  <si>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</si>
  <si>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</si>
  <si>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</si>
  <si>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</si>
  <si>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</si>
  <si>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</si>
  <si>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</si>
  <si>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</si>
  <si>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</si>
  <si>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</si>
  <si>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</si>
  <si>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</si>
  <si>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</si>
  <si>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</si>
  <si>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INE860A01027</t>
  </si>
  <si>
    <t>INE009A01021</t>
  </si>
  <si>
    <t>INE397D01024</t>
  </si>
  <si>
    <t>INE021A01026</t>
  </si>
  <si>
    <t>INE059A01026</t>
  </si>
  <si>
    <t>INE237A01028</t>
  </si>
  <si>
    <t>Cash / Cash Equivalent &amp; Net Current Assets</t>
  </si>
  <si>
    <t>64191</t>
  </si>
  <si>
    <t>23941</t>
  </si>
  <si>
    <t>62011</t>
  </si>
  <si>
    <t>19201</t>
  </si>
  <si>
    <t>61202</t>
  </si>
  <si>
    <t>20221</t>
  </si>
  <si>
    <t>30911</t>
  </si>
  <si>
    <t>29101</t>
  </si>
  <si>
    <t>29102</t>
  </si>
  <si>
    <t>20231</t>
  </si>
  <si>
    <t>12003</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</si>
  <si>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</si>
  <si>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</si>
  <si>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</si>
  <si>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</si>
  <si>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</si>
  <si>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</si>
  <si>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</si>
  <si>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</si>
  <si>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</si>
  <si>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</si>
  <si>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</si>
  <si>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</si>
  <si>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INE176B01034</t>
  </si>
  <si>
    <t>Total NPAs provided for and its percentage to NAV</t>
  </si>
  <si>
    <t>Rating</t>
  </si>
  <si>
    <t>INE040A01034</t>
  </si>
  <si>
    <t>INE029A01011</t>
  </si>
  <si>
    <t>INE296A01024</t>
  </si>
  <si>
    <t>64920</t>
  </si>
  <si>
    <t>65110</t>
  </si>
  <si>
    <t>INE733E01010</t>
  </si>
  <si>
    <t>35102</t>
  </si>
  <si>
    <t xml:space="preserve">    Money Market Mutual Funds</t>
  </si>
  <si>
    <t xml:space="preserve">    Net Current Assets</t>
  </si>
  <si>
    <t>INE298A01020</t>
  </si>
  <si>
    <t>28110</t>
  </si>
  <si>
    <t>INE123W01016</t>
  </si>
  <si>
    <t>INE528G01035</t>
  </si>
  <si>
    <t>19209</t>
  </si>
  <si>
    <t>21001</t>
  </si>
  <si>
    <t>24319</t>
  </si>
  <si>
    <t>62020</t>
  </si>
  <si>
    <t>INE038A01020</t>
  </si>
  <si>
    <t>24202</t>
  </si>
  <si>
    <t>INE016A01026</t>
  </si>
  <si>
    <t>20236</t>
  </si>
  <si>
    <t>INE765G01017</t>
  </si>
  <si>
    <t>65120</t>
  </si>
  <si>
    <t>Industry Code</t>
  </si>
  <si>
    <t>Industry Name</t>
  </si>
  <si>
    <t>IN9397D01014</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</si>
  <si>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</si>
  <si>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</si>
  <si>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</si>
  <si>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</si>
  <si>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</si>
  <si>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</si>
  <si>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</si>
  <si>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</si>
  <si>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</si>
  <si>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</si>
  <si>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</si>
  <si>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</si>
  <si>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</si>
  <si>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</si>
  <si>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</si>
  <si>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</si>
  <si>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</si>
  <si>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</si>
  <si>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</si>
  <si>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</si>
  <si>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</si>
  <si>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</si>
  <si>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</si>
  <si>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</si>
  <si>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</si>
  <si>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</si>
  <si>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INE006I01046</t>
  </si>
  <si>
    <t>22209</t>
  </si>
  <si>
    <t>Manufacture of other plastics products n.e.c.</t>
  </si>
  <si>
    <t>INE117A01022</t>
  </si>
  <si>
    <t>INE003A01024</t>
  </si>
  <si>
    <t>INE787D01026</t>
  </si>
  <si>
    <t>22111</t>
  </si>
  <si>
    <t>Manufacture of rubber tyres and tubes for motor vehicles, motorcycles, scooters, three-wheelers, tractors and aircraft</t>
  </si>
  <si>
    <t>Manufacture of other petroleum n.e.c.</t>
  </si>
  <si>
    <t>INE917I01010</t>
  </si>
  <si>
    <t>INE603J01030</t>
  </si>
  <si>
    <t>20219</t>
  </si>
  <si>
    <t>Manufacture of other agrochemical products n.e.c.</t>
  </si>
  <si>
    <t>INE081A01020</t>
  </si>
  <si>
    <t>INE066A01021</t>
  </si>
  <si>
    <t>INE192A01025</t>
  </si>
  <si>
    <t>10791</t>
  </si>
  <si>
    <t>Processing and blending of tea including manufacture of instant tea</t>
  </si>
  <si>
    <t>INE758E01017</t>
  </si>
  <si>
    <t>INE849A01020</t>
  </si>
  <si>
    <t>47711</t>
  </si>
  <si>
    <t>Retail Sale of Readymade Garments, Hosiery and Clothing Accessories etc.</t>
  </si>
  <si>
    <t>INE027H01010</t>
  </si>
  <si>
    <t>86100</t>
  </si>
  <si>
    <t>HOSPITAL ACTIVITIES</t>
  </si>
  <si>
    <t>INE067A01029</t>
  </si>
  <si>
    <t>INE522F01014</t>
  </si>
  <si>
    <t>05102</t>
  </si>
  <si>
    <t>BELOWGROUND MINING OF HARD COAL</t>
  </si>
  <si>
    <t>Manufacture of Electric Power Distribution Transformers, Arc-Welding Transformers, Fluorescent Ballasts, Transmission and Distribution Voltage Regulators</t>
  </si>
  <si>
    <t>INE020B01018</t>
  </si>
  <si>
    <t>INE239A01024</t>
  </si>
  <si>
    <t>INE405E01023</t>
  </si>
  <si>
    <t>29304</t>
  </si>
  <si>
    <t>MANUFACTURE OF MOTOR VEHICLE ELECTRICAL EQUIPMENT, SUCH AS GENERATORS, ALTERNATORS, SPARK PLUGS, IGNITION WIRING HARNESSES, POWER WINDOW AND DOOR SYSTEMS, ASSEMBLY OF PURCHASED GAUGES INTO INSTRUMENT PANELS, VOLTAGE REGULATORS, ETC.</t>
  </si>
  <si>
    <t>INE121E01018</t>
  </si>
  <si>
    <t>MANUFACTURE OF MILK-POWDER, ICE-CREAM POWDER AND CONDENSED MILK EXCEPT BABY MILK FOOD</t>
  </si>
  <si>
    <t>MANUFACTURE OF MEDICINAL SUBSTANCES USED IN THE MANUFACTURE OF PHARMACEUTICALS: ANTIBIOTICS, ENDOCRINE PRODUCTS, BASIC VITAMINS; OPIUM DERIVATIVES; SULPHA DRUGS; SERUMS AND PLASMAS; SALICYLIC ACID, ITS SALTS AND ESTERS; GLYCOSIDES AND VEGETABLE ALKAL</t>
  </si>
  <si>
    <t>Manufacture of Other Electronic and Electric Wires and Cables (Insulated Wire and Cable Made of Steel, Copper, Aluminium)</t>
  </si>
  <si>
    <t>INE263A01024</t>
  </si>
  <si>
    <t>26515</t>
  </si>
  <si>
    <t>Manufacture of Radar Equipment, GPS Devices, Search, Detection, Navigation, Aeronautical and Nautical Equipment</t>
  </si>
  <si>
    <t>27102</t>
  </si>
  <si>
    <t>INE663F01024</t>
  </si>
  <si>
    <t>63122</t>
  </si>
  <si>
    <t>OPERATION OF WEB SITES THAT USE A SEARCH ENGINE TO GENERATE AND MAINTAIN EXTENSIVE DATABASES OF INTERNET ADDRESSES AND CONTENT IN AN EASILY SEARCHABLE FORMAT</t>
  </si>
  <si>
    <t>MANUFACTURE OF ELECTRIC LIGHTING EQUIPMENT</t>
  </si>
  <si>
    <t>INE274J01014</t>
  </si>
  <si>
    <t>ON SHORE EXTRACTION OF CRUDE PETROLEUM</t>
  </si>
  <si>
    <t>INE066F01020</t>
  </si>
  <si>
    <t>30301</t>
  </si>
  <si>
    <t>MANUFACTURE OF AIRPLANES</t>
  </si>
  <si>
    <t>42209</t>
  </si>
  <si>
    <t>CONSTRUCTION OF UTILITY PROJECTS N.E.C.</t>
  </si>
  <si>
    <t>OTHER CREDIT GRANTING</t>
  </si>
  <si>
    <t>Name of the Pension Fund : UTI PENSION FUND LIMITED (Formerly known as UTI Retirement Solutions Limited)</t>
  </si>
  <si>
    <t>1. OIL INDIA LIMITED EQUITY</t>
  </si>
  <si>
    <t>2. NESTLE INDIA EQUITY</t>
  </si>
  <si>
    <t>3. DR. REDDY'S LAB EQUITY</t>
  </si>
  <si>
    <t>4. CG Power and Industrial Solutions</t>
  </si>
  <si>
    <t>5. HAVELLS INDIA EQUITY</t>
  </si>
  <si>
    <t>INE047A01021</t>
  </si>
  <si>
    <t>20302</t>
  </si>
  <si>
    <t>MANUFACTURE OF SYNTHETIC OR ARTIFICIAL FILAMENT STAPLE FIBRE NOT TEXTURED</t>
  </si>
  <si>
    <t>INE685A01028</t>
  </si>
  <si>
    <t>INE075A01022</t>
  </si>
  <si>
    <t>INE752E01010</t>
  </si>
  <si>
    <t>35107</t>
  </si>
  <si>
    <t>Transmission of electric energy</t>
  </si>
  <si>
    <t>Name of the Scheme : NPS TRUST- A/C UTI PENSION FUND SCHEME E - TIER II</t>
  </si>
  <si>
    <t>INE102D01028</t>
  </si>
  <si>
    <t>INE089A01031</t>
  </si>
  <si>
    <t>*</t>
  </si>
  <si>
    <t>INE758T01015</t>
  </si>
  <si>
    <t>OTHER INFORMATION SERVICE ACTIVITIES</t>
  </si>
  <si>
    <t>7. SHRIRAM FINANCE LTD.</t>
  </si>
  <si>
    <t>8. JIO FINANCIAL SERVICES EQUITY</t>
  </si>
  <si>
    <t>9. HDFC ASSET MANAGEMENT COMPANY LIMITED</t>
  </si>
  <si>
    <t>INE127D01025</t>
  </si>
  <si>
    <t>MANAGEMENT OF MUTUAL FUNDS</t>
  </si>
  <si>
    <t>10. COAL INDIA EQUITY</t>
  </si>
  <si>
    <t>31. BHARAT ELECTRONICS LTD.</t>
  </si>
  <si>
    <t>32. SIEMENS LTD</t>
  </si>
  <si>
    <t>INE795G01014</t>
  </si>
  <si>
    <t>INE721A01047</t>
  </si>
  <si>
    <t>INE326A01037</t>
  </si>
  <si>
    <t>29. HINDALCO INDUSTRIES EQUITY</t>
  </si>
  <si>
    <t>30. TATA STEEL EQUITY</t>
  </si>
  <si>
    <t>1. UTI OVERNIGHT FUND - GROWTH OPTION - DIRECT PLAN</t>
  </si>
  <si>
    <t>INF789FB1S71</t>
  </si>
  <si>
    <t>66301</t>
  </si>
  <si>
    <t>Management of Mutual Funds</t>
  </si>
  <si>
    <t>6. ETERNAL LIMITED</t>
  </si>
  <si>
    <t>22. SUN PHARMA EQUITY</t>
  </si>
  <si>
    <t>33. SIEMENS ENERGY INDIA LTD</t>
  </si>
  <si>
    <t>INE1NPP01017</t>
  </si>
  <si>
    <t>34. ABB INDIA LIMITED</t>
  </si>
  <si>
    <t>35. CUMMINS INDIA LIMITED EQUITY</t>
  </si>
  <si>
    <t>36. VOLTAS LTD.</t>
  </si>
  <si>
    <t>INE226A01021</t>
  </si>
  <si>
    <t>28192</t>
  </si>
  <si>
    <t>MANUFACTURE OF AIR-CONDITIONING MACHINES, INCLUDING MOTOR VEHICLES AIR-CONDITIONERS</t>
  </si>
  <si>
    <t>37. MAHINDRA &amp; MAHINDRA EQUITY</t>
  </si>
  <si>
    <t>38. MARUTI SUZUKI INDIA LTD. EQUITY</t>
  </si>
  <si>
    <t>39. TATA MOTORS EQUITY</t>
  </si>
  <si>
    <t>40. UNO MINDA LTD.</t>
  </si>
  <si>
    <t>41. HINDUSTAN AERONAUTICS LIMITED</t>
  </si>
  <si>
    <t>42. BAJAJ AUTO EQUITY</t>
  </si>
  <si>
    <t>43. EICHER MOTORS LTD.</t>
  </si>
  <si>
    <t>44. TITAN EQUITY</t>
  </si>
  <si>
    <t>45. NTPC EQUITY</t>
  </si>
  <si>
    <t>46. JSW ENERGY LIMITED</t>
  </si>
  <si>
    <t>47. POWER GRID CORP. EQUITY</t>
  </si>
  <si>
    <t>48. LARSEN &amp; TOURBO EQUITY</t>
  </si>
  <si>
    <t>49. TRENT LTD [LAKME LTD]</t>
  </si>
  <si>
    <t>50. BHARTI AIRTEL EQUITY</t>
  </si>
  <si>
    <t>51. BHARTI AIRTEL PARTLY PAID EQUITY SHARES</t>
  </si>
  <si>
    <t>52. INFOSYS TECH EQUITY</t>
  </si>
  <si>
    <t>53. HCL TECHNOLOGIES EQUITY</t>
  </si>
  <si>
    <t>54. WIPRO EQUITY</t>
  </si>
  <si>
    <t>55. LTIMINDTREE LTD EQUITY</t>
  </si>
  <si>
    <t>INE214T01019</t>
  </si>
  <si>
    <t>56. TCS EQUITY</t>
  </si>
  <si>
    <t>57. TECH MAHINDRA EQUITY</t>
  </si>
  <si>
    <t>INE669C01036</t>
  </si>
  <si>
    <t>58. INFO EDGE (INDIA) LIMITED EQUITY</t>
  </si>
  <si>
    <t>59. ICICI BANK EQUITY</t>
  </si>
  <si>
    <t>60. HDFC BANK EQUITY</t>
  </si>
  <si>
    <t>61. AXIS BANK EQUITY</t>
  </si>
  <si>
    <t>62. STATE BANK OF INDIA EQUITY</t>
  </si>
  <si>
    <t>63. KOTAK MAHINDRA BANK EQUITY</t>
  </si>
  <si>
    <t>64. YES BANK EQUITY</t>
  </si>
  <si>
    <t>65. BAJAJ FINANCE LIMITED</t>
  </si>
  <si>
    <t>66. REC EQUITY</t>
  </si>
  <si>
    <t>67. SBI LIFE INSURANCE COMPANY LIMITED EQUITY</t>
  </si>
  <si>
    <t>68. HDFC LIFE INSURANCE COMPANY LIMITED</t>
  </si>
  <si>
    <t>69. LIFE INSURANCE CORPORATION OF INDIA EQUITY</t>
  </si>
  <si>
    <t>INE0J1Y01017</t>
  </si>
  <si>
    <t>70. ICICI LOMBARD GENERAL INSURANCE COMPANY LIMITED EQUITY</t>
  </si>
  <si>
    <t>71. MAX HEALTHCARE INSTITUTE LIMITED</t>
  </si>
  <si>
    <t>Portfolio Statement as on May 30, 2025</t>
  </si>
  <si>
    <t>11. TATA CONSUMER PRODUCTS LIMITED EQUITY</t>
  </si>
  <si>
    <t>12. ITC EQUITY</t>
  </si>
  <si>
    <t>13. BPCL EQUITY</t>
  </si>
  <si>
    <t>14. RELIANCE INDUSTRIES EQUITY</t>
  </si>
  <si>
    <t>15. PI INDUSTRIES LIMITED</t>
  </si>
  <si>
    <t>16. ASIAN PAINTS EQUITY</t>
  </si>
  <si>
    <t>17. HUL EQUITY</t>
  </si>
  <si>
    <t>18. GODREJ CONSUMER PRODUCTS LTD.</t>
  </si>
  <si>
    <t>19. DABUR INDIA LIMITED EQUITY</t>
  </si>
  <si>
    <t>20. GRASIM EQUITY</t>
  </si>
  <si>
    <t>21. TORRENT PHARMACEUTICALS LTD.</t>
  </si>
  <si>
    <t>23. CIPLA EQUITY</t>
  </si>
  <si>
    <t>24. LUPIN EQUITY</t>
  </si>
  <si>
    <t>25. BALKRISHNA INDUSTRIES LTD</t>
  </si>
  <si>
    <t>26. ASTRAL LIMITED</t>
  </si>
  <si>
    <t>27. ULTRATECH CEMENT EQUITY</t>
  </si>
  <si>
    <t>28. SHREE CEMENTS LTD</t>
  </si>
  <si>
    <t>INE070A01015</t>
  </si>
  <si>
    <t>23949</t>
  </si>
  <si>
    <t>MANUFACTURE OF OTHER CEMENTS &amp; PLASTERS N.E.C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</si>
</sst>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48">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0" fontId="5" fillId="0" borderId="0" xfId="0" applyFont="1" applyAlignment="1">
      <alignment horizontal="center"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vertical="center"/>
    </xf>
    <xf numFmtId="0" fontId="5" fillId="0" borderId="0" xfId="0" applyFont="1"/>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5" fillId="0" borderId="0" xfId="0" applyFont="1" applyAlignment="1">
      <alignment horizontal="center"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43" fontId="7" fillId="0" borderId="1" xfId="0" applyNumberFormat="1" applyFont="1" applyBorder="1" applyAlignment="1">
      <alignment horizontal="right" vertical="center" wrapText="1"/>
    </xf>
    <xf numFmtId="43" fontId="5" fillId="0" borderId="0" xfId="8"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401"/>
  <sheetViews>
    <sheetView tabSelected="1" zoomScaleSheetLayoutView="40" workbookViewId="0"/>
  </sheetViews>
  <sheetFormatPr defaultColWidth="9.140625" defaultRowHeight="12" x14ac:dyDescent="0.2"/>
  <cols>
    <col min="1" max="1" width="46.28515625" style="32" customWidth="1"/>
    <col min="2" max="2" width="16" style="32" customWidth="1"/>
    <col min="3" max="3" width="9.7109375" style="35" customWidth="1"/>
    <col min="4" max="4" width="67.7109375" style="35" customWidth="1"/>
    <col min="5" max="5" width="15.42578125" style="33" customWidth="1"/>
    <col min="6" max="6" width="18.42578125" style="33" customWidth="1"/>
    <col min="7" max="7" width="9.7109375" style="34" customWidth="1"/>
    <col min="8" max="8" width="7.28515625" style="35" customWidth="1"/>
    <col min="9" max="9" width="14.140625" style="25" bestFit="1" customWidth="1"/>
    <col min="10" max="10" width="9.28515625" style="25" bestFit="1" customWidth="1"/>
    <col min="11" max="16384" width="9.140625" style="25"/>
  </cols>
  <sheetData>
    <row r="1" spans="1:8" s="5" customFormat="1" ht="15.75" x14ac:dyDescent="0.25">
      <c r="A1" s="1" t="s">
        <v>160</v>
      </c>
      <c r="B1" s="1"/>
      <c r="C1" s="2"/>
      <c r="D1" s="2"/>
      <c r="E1" s="3"/>
      <c r="F1" s="4"/>
      <c r="G1" s="4"/>
      <c r="H1" s="39"/>
    </row>
    <row r="2" spans="1:8" s="5" customFormat="1" ht="15.75" x14ac:dyDescent="0.25">
      <c r="A2" s="1" t="s">
        <v>174</v>
      </c>
      <c r="B2" s="1"/>
      <c r="C2" s="2"/>
      <c r="D2" s="2"/>
      <c r="E2" s="4"/>
      <c r="F2" s="4"/>
      <c r="G2" s="4"/>
      <c r="H2" s="39"/>
    </row>
    <row r="3" spans="1:8" s="5" customFormat="1" ht="15.75" x14ac:dyDescent="0.25">
      <c r="A3" s="1" t="s">
        <v>245</v>
      </c>
      <c r="B3" s="1"/>
      <c r="C3" s="2"/>
      <c r="D3" s="2"/>
      <c r="E3" s="3"/>
      <c r="F3" s="3"/>
      <c r="G3" s="4"/>
      <c r="H3" s="39"/>
    </row>
    <row r="4" spans="1:8" s="7" customFormat="1" ht="18.75" x14ac:dyDescent="0.2">
      <c r="A4" s="44"/>
      <c r="B4" s="44"/>
      <c r="C4" s="44"/>
      <c r="D4" s="44"/>
      <c r="E4" s="44"/>
      <c r="F4" s="44"/>
      <c r="G4" s="44"/>
      <c r="H4" s="6"/>
    </row>
    <row r="5" spans="1:8" s="5" customFormat="1" ht="31.5" x14ac:dyDescent="0.2">
      <c r="A5" s="8" t="s">
        <v>6</v>
      </c>
      <c r="B5" s="8" t="s">
        <v>4</v>
      </c>
      <c r="C5" s="8" t="s">
        <v>76</v>
      </c>
      <c r="D5" s="8" t="s">
        <v>77</v>
      </c>
      <c r="E5" s="9" t="s">
        <v>5</v>
      </c>
      <c r="F5" s="9" t="s">
        <v>3</v>
      </c>
      <c r="G5" s="9" t="s">
        <v>0</v>
      </c>
      <c r="H5" s="8" t="s">
        <v>52</v>
      </c>
    </row>
    <row r="6" spans="1:8" s="5" customFormat="1" ht="15.75" x14ac:dyDescent="0.2">
      <c r="A6" s="10" t="s">
        <v>7</v>
      </c>
      <c r="B6" s="10"/>
      <c r="C6" s="11"/>
      <c r="D6" s="11"/>
      <c r="E6" s="12"/>
      <c r="F6" s="13"/>
      <c r="G6" s="9"/>
      <c r="H6" s="14"/>
    </row>
    <row r="7" spans="1:8" s="5" customFormat="1" ht="15.75" x14ac:dyDescent="0.2">
      <c r="A7" s="15" t="s">
        <v>1</v>
      </c>
      <c r="B7" s="15"/>
      <c r="C7" s="8"/>
      <c r="D7" s="40"/>
      <c r="E7" s="16"/>
      <c r="F7" s="13"/>
      <c r="G7" s="9"/>
      <c r="H7" s="14"/>
    </row>
    <row r="8" spans="1:8" s="5" customFormat="1" ht="15.75" x14ac:dyDescent="0.2">
      <c r="A8" s="17" t="s">
        <v>161</v>
      </c>
      <c r="B8" s="17" t="s">
        <v>152</v>
      </c>
      <c r="C8" s="14">
        <v>6101</v>
      </c>
      <c r="D8" s="41" t="s">
        <v>153</v>
      </c>
      <c r="E8" s="18">
        <v>29208</v>
      </c>
      <c r="F8" s="19">
        <v>12465974.4</v>
      </c>
      <c r="G8" s="19">
        <v>0.93011477552659327</v>
      </c>
      <c r="H8" s="13"/>
    </row>
    <row r="9" spans="1:8" s="5" customFormat="1" ht="31.5" x14ac:dyDescent="0.2">
      <c r="A9" s="17" t="s">
        <v>162</v>
      </c>
      <c r="B9" s="17" t="s">
        <v>136</v>
      </c>
      <c r="C9" s="14">
        <v>10750</v>
      </c>
      <c r="D9" s="41" t="s">
        <v>141</v>
      </c>
      <c r="E9" s="18">
        <v>4300</v>
      </c>
      <c r="F9" s="19">
        <v>10303660</v>
      </c>
      <c r="G9" s="19">
        <v>0.76878997975596142</v>
      </c>
      <c r="H9" s="13"/>
    </row>
    <row r="10" spans="1:8" s="5" customFormat="1" ht="78.75" x14ac:dyDescent="0.2">
      <c r="A10" s="17" t="s">
        <v>163</v>
      </c>
      <c r="B10" s="17" t="s">
        <v>176</v>
      </c>
      <c r="C10" s="14">
        <v>21001</v>
      </c>
      <c r="D10" s="41" t="s">
        <v>142</v>
      </c>
      <c r="E10" s="18">
        <v>4105</v>
      </c>
      <c r="F10" s="19">
        <v>5136176</v>
      </c>
      <c r="G10" s="19">
        <v>0.38325709843768146</v>
      </c>
      <c r="H10" s="13"/>
    </row>
    <row r="11" spans="1:8" s="5" customFormat="1" ht="15.75" x14ac:dyDescent="0.2">
      <c r="A11" s="17" t="s">
        <v>164</v>
      </c>
      <c r="B11" s="17" t="s">
        <v>130</v>
      </c>
      <c r="C11" s="14">
        <v>27103</v>
      </c>
      <c r="D11" s="41" t="s">
        <v>151</v>
      </c>
      <c r="E11" s="18">
        <v>26649</v>
      </c>
      <c r="F11" s="19">
        <v>18299868.300000001</v>
      </c>
      <c r="G11" s="19">
        <v>1.3653668100896681</v>
      </c>
      <c r="H11" s="13"/>
    </row>
    <row r="12" spans="1:8" s="5" customFormat="1" ht="31.5" x14ac:dyDescent="0.2">
      <c r="A12" s="17" t="s">
        <v>165</v>
      </c>
      <c r="B12" s="17" t="s">
        <v>50</v>
      </c>
      <c r="C12" s="14">
        <v>27320</v>
      </c>
      <c r="D12" s="41" t="s">
        <v>143</v>
      </c>
      <c r="E12" s="18">
        <v>6957</v>
      </c>
      <c r="F12" s="19">
        <v>10623339</v>
      </c>
      <c r="G12" s="19">
        <v>0.79264041953805775</v>
      </c>
      <c r="H12" s="13"/>
    </row>
    <row r="13" spans="1:8" s="5" customFormat="1" ht="15.75" x14ac:dyDescent="0.2">
      <c r="A13" s="17" t="s">
        <v>197</v>
      </c>
      <c r="B13" s="17" t="s">
        <v>178</v>
      </c>
      <c r="C13" s="14">
        <v>63999</v>
      </c>
      <c r="D13" s="41" t="s">
        <v>179</v>
      </c>
      <c r="E13" s="18">
        <v>122900</v>
      </c>
      <c r="F13" s="19">
        <v>29288299</v>
      </c>
      <c r="G13" s="19">
        <v>2.1851857682010509</v>
      </c>
      <c r="H13" s="13"/>
    </row>
    <row r="14" spans="1:8" s="5" customFormat="1" ht="15.75" x14ac:dyDescent="0.2">
      <c r="A14" s="17" t="s">
        <v>180</v>
      </c>
      <c r="B14" s="17" t="s">
        <v>189</v>
      </c>
      <c r="C14" s="14">
        <v>64920</v>
      </c>
      <c r="D14" s="41" t="s">
        <v>159</v>
      </c>
      <c r="E14" s="18">
        <v>32755</v>
      </c>
      <c r="F14" s="19">
        <v>20941909.25</v>
      </c>
      <c r="G14" s="19">
        <v>1.5624827876165235</v>
      </c>
      <c r="H14" s="13"/>
    </row>
    <row r="15" spans="1:8" s="5" customFormat="1" ht="15.75" x14ac:dyDescent="0.2">
      <c r="A15" s="17" t="s">
        <v>181</v>
      </c>
      <c r="B15" s="17" t="s">
        <v>123</v>
      </c>
      <c r="C15" s="14">
        <v>64920</v>
      </c>
      <c r="D15" s="41" t="s">
        <v>159</v>
      </c>
      <c r="E15" s="18">
        <v>25151</v>
      </c>
      <c r="F15" s="19">
        <v>7209534.1500000004</v>
      </c>
      <c r="G15" s="19">
        <v>0.53794509390592848</v>
      </c>
      <c r="H15" s="13"/>
    </row>
    <row r="16" spans="1:8" s="5" customFormat="1" ht="31.5" x14ac:dyDescent="0.2">
      <c r="A16" s="17" t="s">
        <v>182</v>
      </c>
      <c r="B16" s="17" t="s">
        <v>183</v>
      </c>
      <c r="C16" s="14">
        <v>66301</v>
      </c>
      <c r="D16" s="41" t="s">
        <v>184</v>
      </c>
      <c r="E16" s="18">
        <v>1900</v>
      </c>
      <c r="F16" s="19">
        <v>9087700</v>
      </c>
      <c r="G16" s="19">
        <v>0.67807028669686809</v>
      </c>
      <c r="H16" s="13"/>
    </row>
    <row r="17" spans="1:8" s="5" customFormat="1" ht="15.75" x14ac:dyDescent="0.2">
      <c r="A17" s="17" t="s">
        <v>185</v>
      </c>
      <c r="B17" s="17" t="s">
        <v>131</v>
      </c>
      <c r="C17" s="14" t="s">
        <v>132</v>
      </c>
      <c r="D17" s="41" t="s">
        <v>133</v>
      </c>
      <c r="E17" s="18">
        <v>2120</v>
      </c>
      <c r="F17" s="19">
        <v>842276</v>
      </c>
      <c r="G17" s="19">
        <v>6.2900104764829892E-2</v>
      </c>
      <c r="H17" s="13"/>
    </row>
    <row r="18" spans="1:8" s="5" customFormat="1" ht="31.5" x14ac:dyDescent="0.2">
      <c r="A18" s="17" t="s">
        <v>246</v>
      </c>
      <c r="B18" s="17" t="s">
        <v>120</v>
      </c>
      <c r="C18" s="14" t="s">
        <v>121</v>
      </c>
      <c r="D18" s="41" t="s">
        <v>122</v>
      </c>
      <c r="E18" s="18">
        <v>20458</v>
      </c>
      <c r="F18" s="19">
        <v>22632685.399999999</v>
      </c>
      <c r="G18" s="19">
        <v>1.6886273099360367</v>
      </c>
      <c r="H18" s="13"/>
    </row>
    <row r="19" spans="1:8" s="5" customFormat="1" ht="15.75" x14ac:dyDescent="0.2">
      <c r="A19" s="17" t="s">
        <v>247</v>
      </c>
      <c r="B19" s="17" t="s">
        <v>13</v>
      </c>
      <c r="C19" s="14" t="s">
        <v>37</v>
      </c>
      <c r="D19" s="41" t="s">
        <v>79</v>
      </c>
      <c r="E19" s="18">
        <v>89945</v>
      </c>
      <c r="F19" s="19">
        <v>37601507.25</v>
      </c>
      <c r="G19" s="19">
        <v>2.8054131611879272</v>
      </c>
      <c r="H19" s="13"/>
    </row>
    <row r="20" spans="1:8" s="5" customFormat="1" ht="47.25" x14ac:dyDescent="0.2">
      <c r="A20" s="17" t="s">
        <v>248</v>
      </c>
      <c r="B20" s="17" t="s">
        <v>54</v>
      </c>
      <c r="C20" s="14" t="s">
        <v>30</v>
      </c>
      <c r="D20" s="41" t="s">
        <v>80</v>
      </c>
      <c r="E20" s="18">
        <v>40700</v>
      </c>
      <c r="F20" s="19">
        <v>12958880</v>
      </c>
      <c r="G20" s="19">
        <v>0.96688921279353313</v>
      </c>
      <c r="H20" s="13"/>
    </row>
    <row r="21" spans="1:8" s="5" customFormat="1" ht="15.75" x14ac:dyDescent="0.2">
      <c r="A21" s="17" t="s">
        <v>249</v>
      </c>
      <c r="B21" s="17" t="s">
        <v>18</v>
      </c>
      <c r="C21" s="14" t="s">
        <v>66</v>
      </c>
      <c r="D21" s="41" t="s">
        <v>113</v>
      </c>
      <c r="E21" s="18">
        <v>48491</v>
      </c>
      <c r="F21" s="19">
        <v>68900861.900000006</v>
      </c>
      <c r="G21" s="19">
        <v>5.1405786656417787</v>
      </c>
      <c r="H21" s="13"/>
    </row>
    <row r="22" spans="1:8" s="5" customFormat="1" ht="15.75" x14ac:dyDescent="0.2">
      <c r="A22" s="17" t="s">
        <v>250</v>
      </c>
      <c r="B22" s="17" t="s">
        <v>115</v>
      </c>
      <c r="C22" s="14" t="s">
        <v>116</v>
      </c>
      <c r="D22" s="41" t="s">
        <v>117</v>
      </c>
      <c r="E22" s="18">
        <v>996</v>
      </c>
      <c r="F22" s="19">
        <v>3808405.2</v>
      </c>
      <c r="G22" s="19">
        <v>0.28419548503853453</v>
      </c>
      <c r="H22" s="13"/>
    </row>
    <row r="23" spans="1:8" s="5" customFormat="1" ht="15.75" x14ac:dyDescent="0.2">
      <c r="A23" s="17" t="s">
        <v>251</v>
      </c>
      <c r="B23" s="17" t="s">
        <v>23</v>
      </c>
      <c r="C23" s="14" t="s">
        <v>32</v>
      </c>
      <c r="D23" s="41" t="s">
        <v>81</v>
      </c>
      <c r="E23" s="18">
        <v>70</v>
      </c>
      <c r="F23" s="19">
        <v>158137</v>
      </c>
      <c r="G23" s="19">
        <v>1.1858228313503348E-2</v>
      </c>
      <c r="H23" s="13"/>
    </row>
    <row r="24" spans="1:8" s="5" customFormat="1" ht="15.75" x14ac:dyDescent="0.2">
      <c r="A24" s="17" t="s">
        <v>252</v>
      </c>
      <c r="B24" s="17" t="s">
        <v>12</v>
      </c>
      <c r="C24" s="14" t="s">
        <v>36</v>
      </c>
      <c r="D24" s="41" t="s">
        <v>82</v>
      </c>
      <c r="E24" s="18">
        <v>7294</v>
      </c>
      <c r="F24" s="19">
        <v>17128500.199999999</v>
      </c>
      <c r="G24" s="19">
        <v>1.27797400564609</v>
      </c>
      <c r="H24" s="13"/>
    </row>
    <row r="25" spans="1:8" s="5" customFormat="1" ht="15.75" x14ac:dyDescent="0.2">
      <c r="A25" s="17" t="s">
        <v>253</v>
      </c>
      <c r="B25" s="17" t="s">
        <v>175</v>
      </c>
      <c r="C25" s="14" t="s">
        <v>36</v>
      </c>
      <c r="D25" s="41" t="s">
        <v>82</v>
      </c>
      <c r="E25" s="18">
        <v>7900</v>
      </c>
      <c r="F25" s="19">
        <v>9728060</v>
      </c>
      <c r="G25" s="19">
        <v>0.72584592294092298</v>
      </c>
      <c r="H25" s="13"/>
    </row>
    <row r="26" spans="1:8" s="5" customFormat="1" ht="63" x14ac:dyDescent="0.2">
      <c r="A26" s="17" t="s">
        <v>254</v>
      </c>
      <c r="B26" s="17" t="s">
        <v>72</v>
      </c>
      <c r="C26" s="14" t="s">
        <v>73</v>
      </c>
      <c r="D26" s="41" t="s">
        <v>83</v>
      </c>
      <c r="E26" s="18">
        <v>19750</v>
      </c>
      <c r="F26" s="19">
        <v>9538262.5</v>
      </c>
      <c r="G26" s="19">
        <v>0.71168561261543262</v>
      </c>
      <c r="H26" s="13"/>
    </row>
    <row r="27" spans="1:8" s="5" customFormat="1" ht="31.5" x14ac:dyDescent="0.2">
      <c r="A27" s="17" t="s">
        <v>255</v>
      </c>
      <c r="B27" s="17" t="s">
        <v>166</v>
      </c>
      <c r="C27" s="14" t="s">
        <v>167</v>
      </c>
      <c r="D27" s="41" t="s">
        <v>168</v>
      </c>
      <c r="E27" s="18">
        <v>4005</v>
      </c>
      <c r="F27" s="19">
        <v>10195929</v>
      </c>
      <c r="G27" s="19">
        <v>0.76075244295133848</v>
      </c>
      <c r="H27" s="13"/>
    </row>
    <row r="28" spans="1:8" s="5" customFormat="1" ht="63" x14ac:dyDescent="0.2">
      <c r="A28" s="17" t="s">
        <v>256</v>
      </c>
      <c r="B28" s="17" t="s">
        <v>169</v>
      </c>
      <c r="C28" s="14" t="s">
        <v>67</v>
      </c>
      <c r="D28" s="41" t="s">
        <v>84</v>
      </c>
      <c r="E28" s="18">
        <v>6700</v>
      </c>
      <c r="F28" s="19">
        <v>21270490</v>
      </c>
      <c r="G28" s="19">
        <v>1.5869973643995812</v>
      </c>
      <c r="H28" s="13"/>
    </row>
    <row r="29" spans="1:8" s="5" customFormat="1" ht="63" x14ac:dyDescent="0.2">
      <c r="A29" s="17" t="s">
        <v>198</v>
      </c>
      <c r="B29" s="17" t="s">
        <v>11</v>
      </c>
      <c r="C29" s="14" t="s">
        <v>67</v>
      </c>
      <c r="D29" s="41" t="s">
        <v>84</v>
      </c>
      <c r="E29" s="18">
        <v>12445</v>
      </c>
      <c r="F29" s="19">
        <v>20877732</v>
      </c>
      <c r="G29" s="19">
        <v>1.5576946856876963</v>
      </c>
      <c r="H29" s="13"/>
    </row>
    <row r="30" spans="1:8" s="5" customFormat="1" ht="63" x14ac:dyDescent="0.2">
      <c r="A30" s="17" t="s">
        <v>257</v>
      </c>
      <c r="B30" s="17" t="s">
        <v>24</v>
      </c>
      <c r="C30" s="14" t="s">
        <v>67</v>
      </c>
      <c r="D30" s="41" t="s">
        <v>84</v>
      </c>
      <c r="E30" s="18">
        <v>5800</v>
      </c>
      <c r="F30" s="19">
        <v>8501060</v>
      </c>
      <c r="G30" s="19">
        <v>0.63430256346897707</v>
      </c>
      <c r="H30" s="13"/>
    </row>
    <row r="31" spans="1:8" s="5" customFormat="1" ht="63" x14ac:dyDescent="0.2">
      <c r="A31" s="17" t="s">
        <v>258</v>
      </c>
      <c r="B31" s="17" t="s">
        <v>190</v>
      </c>
      <c r="C31" s="14" t="s">
        <v>67</v>
      </c>
      <c r="D31" s="41" t="s">
        <v>84</v>
      </c>
      <c r="E31" s="18">
        <v>2000</v>
      </c>
      <c r="F31" s="19">
        <v>3915400</v>
      </c>
      <c r="G31" s="19">
        <v>0.29217809582747417</v>
      </c>
      <c r="H31" s="13"/>
    </row>
    <row r="32" spans="1:8" s="5" customFormat="1" ht="31.5" x14ac:dyDescent="0.2">
      <c r="A32" s="17" t="s">
        <v>259</v>
      </c>
      <c r="B32" s="17" t="s">
        <v>110</v>
      </c>
      <c r="C32" s="14" t="s">
        <v>111</v>
      </c>
      <c r="D32" s="41" t="s">
        <v>112</v>
      </c>
      <c r="E32" s="18">
        <v>950</v>
      </c>
      <c r="F32" s="19">
        <v>2348590</v>
      </c>
      <c r="G32" s="19">
        <v>0.17528237369687949</v>
      </c>
      <c r="H32" s="13"/>
    </row>
    <row r="33" spans="1:8" s="5" customFormat="1" ht="15.75" x14ac:dyDescent="0.2">
      <c r="A33" s="17" t="s">
        <v>260</v>
      </c>
      <c r="B33" s="17" t="s">
        <v>105</v>
      </c>
      <c r="C33" s="14" t="s">
        <v>106</v>
      </c>
      <c r="D33" s="41" t="s">
        <v>107</v>
      </c>
      <c r="E33" s="18">
        <v>1373</v>
      </c>
      <c r="F33" s="19">
        <v>2056891.3000000003</v>
      </c>
      <c r="G33" s="19">
        <v>0.1535194731658287</v>
      </c>
      <c r="H33" s="13"/>
    </row>
    <row r="34" spans="1:8" s="5" customFormat="1" ht="15.75" x14ac:dyDescent="0.2">
      <c r="A34" s="17" t="s">
        <v>261</v>
      </c>
      <c r="B34" s="17" t="s">
        <v>17</v>
      </c>
      <c r="C34" s="14" t="s">
        <v>28</v>
      </c>
      <c r="D34" s="41" t="s">
        <v>85</v>
      </c>
      <c r="E34" s="18">
        <v>2118</v>
      </c>
      <c r="F34" s="19">
        <v>23742780</v>
      </c>
      <c r="G34" s="19">
        <v>1.7714486538770851</v>
      </c>
      <c r="H34" s="13"/>
    </row>
    <row r="35" spans="1:8" s="5" customFormat="1" ht="15.75" x14ac:dyDescent="0.2">
      <c r="A35" s="17" t="s">
        <v>262</v>
      </c>
      <c r="B35" s="17" t="s">
        <v>263</v>
      </c>
      <c r="C35" s="14" t="s">
        <v>264</v>
      </c>
      <c r="D35" s="41" t="s">
        <v>265</v>
      </c>
      <c r="E35" s="18">
        <v>100</v>
      </c>
      <c r="F35" s="19">
        <v>2959500</v>
      </c>
      <c r="G35" s="19">
        <v>0.2208608200986778</v>
      </c>
      <c r="H35" s="13"/>
    </row>
    <row r="36" spans="1:8" s="5" customFormat="1" ht="31.5" x14ac:dyDescent="0.2">
      <c r="A36" s="17" t="s">
        <v>191</v>
      </c>
      <c r="B36" s="17" t="s">
        <v>70</v>
      </c>
      <c r="C36" s="14" t="s">
        <v>71</v>
      </c>
      <c r="D36" s="41" t="s">
        <v>86</v>
      </c>
      <c r="E36" s="18">
        <v>6675</v>
      </c>
      <c r="F36" s="19">
        <v>4228612.5</v>
      </c>
      <c r="G36" s="19">
        <v>0.31554608643758575</v>
      </c>
      <c r="H36" s="13"/>
    </row>
    <row r="37" spans="1:8" s="5" customFormat="1" ht="15.75" x14ac:dyDescent="0.2">
      <c r="A37" s="17" t="s">
        <v>192</v>
      </c>
      <c r="B37" s="17" t="s">
        <v>118</v>
      </c>
      <c r="C37" s="14" t="s">
        <v>68</v>
      </c>
      <c r="D37" s="41" t="s">
        <v>87</v>
      </c>
      <c r="E37" s="18">
        <v>6992</v>
      </c>
      <c r="F37" s="19">
        <v>1125851.8399999999</v>
      </c>
      <c r="G37" s="19">
        <v>8.4056979303280613E-2</v>
      </c>
      <c r="H37" s="13"/>
    </row>
    <row r="38" spans="1:8" s="5" customFormat="1" ht="31.5" x14ac:dyDescent="0.2">
      <c r="A38" s="17" t="s">
        <v>186</v>
      </c>
      <c r="B38" s="17" t="s">
        <v>144</v>
      </c>
      <c r="C38" s="14" t="s">
        <v>145</v>
      </c>
      <c r="D38" s="41" t="s">
        <v>146</v>
      </c>
      <c r="E38" s="18">
        <v>52855</v>
      </c>
      <c r="F38" s="19">
        <v>20328033</v>
      </c>
      <c r="G38" s="19">
        <v>1.5166830368218698</v>
      </c>
      <c r="H38" s="13"/>
    </row>
    <row r="39" spans="1:8" s="5" customFormat="1" ht="47.25" x14ac:dyDescent="0.2">
      <c r="A39" s="17" t="s">
        <v>187</v>
      </c>
      <c r="B39" s="17" t="s">
        <v>109</v>
      </c>
      <c r="C39" s="14" t="s">
        <v>147</v>
      </c>
      <c r="D39" s="41" t="s">
        <v>134</v>
      </c>
      <c r="E39" s="18">
        <v>1340</v>
      </c>
      <c r="F39" s="19">
        <v>4375904</v>
      </c>
      <c r="G39" s="19">
        <v>0.32653513185866329</v>
      </c>
      <c r="H39" s="13"/>
    </row>
    <row r="40" spans="1:8" s="5" customFormat="1" ht="47.25" x14ac:dyDescent="0.2">
      <c r="A40" s="17" t="s">
        <v>199</v>
      </c>
      <c r="B40" s="17" t="s">
        <v>200</v>
      </c>
      <c r="C40" s="14" t="s">
        <v>147</v>
      </c>
      <c r="D40" s="41" t="s">
        <v>134</v>
      </c>
      <c r="E40" s="18">
        <v>1340</v>
      </c>
      <c r="F40" s="19">
        <v>3320721</v>
      </c>
      <c r="G40" s="19">
        <v>0.2478106031889922</v>
      </c>
      <c r="H40" s="13"/>
    </row>
    <row r="41" spans="1:8" s="5" customFormat="1" ht="126" x14ac:dyDescent="0.2">
      <c r="A41" s="17" t="s">
        <v>201</v>
      </c>
      <c r="B41" s="17" t="s">
        <v>108</v>
      </c>
      <c r="C41" s="14" t="s">
        <v>39</v>
      </c>
      <c r="D41" s="41" t="s">
        <v>88</v>
      </c>
      <c r="E41" s="18">
        <v>1380</v>
      </c>
      <c r="F41" s="19">
        <v>8239980</v>
      </c>
      <c r="G41" s="19">
        <v>0.61482404652444922</v>
      </c>
      <c r="H41" s="13"/>
    </row>
    <row r="42" spans="1:8" s="5" customFormat="1" ht="31.5" x14ac:dyDescent="0.2">
      <c r="A42" s="17" t="s">
        <v>202</v>
      </c>
      <c r="B42" s="17" t="s">
        <v>62</v>
      </c>
      <c r="C42" s="14" t="s">
        <v>63</v>
      </c>
      <c r="D42" s="41" t="s">
        <v>89</v>
      </c>
      <c r="E42" s="18">
        <v>2950</v>
      </c>
      <c r="F42" s="19">
        <v>9640895</v>
      </c>
      <c r="G42" s="19">
        <v>0.71934276326009805</v>
      </c>
      <c r="H42" s="13"/>
    </row>
    <row r="43" spans="1:8" s="5" customFormat="1" ht="31.5" x14ac:dyDescent="0.2">
      <c r="A43" s="17" t="s">
        <v>203</v>
      </c>
      <c r="B43" s="17" t="s">
        <v>204</v>
      </c>
      <c r="C43" s="14" t="s">
        <v>205</v>
      </c>
      <c r="D43" s="41" t="s">
        <v>206</v>
      </c>
      <c r="E43" s="18">
        <v>5100</v>
      </c>
      <c r="F43" s="19">
        <v>6440280</v>
      </c>
      <c r="G43" s="19">
        <v>0.48055299188576844</v>
      </c>
      <c r="H43" s="13"/>
    </row>
    <row r="44" spans="1:8" s="5" customFormat="1" ht="15.75" x14ac:dyDescent="0.2">
      <c r="A44" s="17" t="s">
        <v>207</v>
      </c>
      <c r="B44" s="17" t="s">
        <v>15</v>
      </c>
      <c r="C44" s="14" t="s">
        <v>38</v>
      </c>
      <c r="D44" s="41" t="s">
        <v>90</v>
      </c>
      <c r="E44" s="18">
        <v>11750</v>
      </c>
      <c r="F44" s="19">
        <v>34977400</v>
      </c>
      <c r="G44" s="19">
        <v>2.6096351715549284</v>
      </c>
      <c r="H44" s="13"/>
    </row>
    <row r="45" spans="1:8" s="5" customFormat="1" ht="15.75" x14ac:dyDescent="0.2">
      <c r="A45" s="17" t="s">
        <v>208</v>
      </c>
      <c r="B45" s="17" t="s">
        <v>10</v>
      </c>
      <c r="C45" s="14" t="s">
        <v>34</v>
      </c>
      <c r="D45" s="41" t="s">
        <v>91</v>
      </c>
      <c r="E45" s="18">
        <v>2115</v>
      </c>
      <c r="F45" s="19">
        <v>26054685</v>
      </c>
      <c r="G45" s="19">
        <v>1.9439340250914203</v>
      </c>
      <c r="H45" s="13"/>
    </row>
    <row r="46" spans="1:8" s="5" customFormat="1" ht="31.5" x14ac:dyDescent="0.2">
      <c r="A46" s="17" t="s">
        <v>209</v>
      </c>
      <c r="B46" s="17" t="s">
        <v>16</v>
      </c>
      <c r="C46" s="14" t="s">
        <v>35</v>
      </c>
      <c r="D46" s="41" t="s">
        <v>92</v>
      </c>
      <c r="E46" s="18">
        <v>12309</v>
      </c>
      <c r="F46" s="19">
        <v>8856325.5</v>
      </c>
      <c r="G46" s="19">
        <v>0.66080802180188702</v>
      </c>
      <c r="H46" s="13"/>
    </row>
    <row r="47" spans="1:8" s="5" customFormat="1" ht="78.75" x14ac:dyDescent="0.2">
      <c r="A47" s="17" t="s">
        <v>210</v>
      </c>
      <c r="B47" s="17" t="s">
        <v>137</v>
      </c>
      <c r="C47" s="14" t="s">
        <v>138</v>
      </c>
      <c r="D47" s="41" t="s">
        <v>139</v>
      </c>
      <c r="E47" s="18">
        <v>11200</v>
      </c>
      <c r="F47" s="19">
        <v>11274480</v>
      </c>
      <c r="G47" s="19">
        <v>0.84122039886154776</v>
      </c>
      <c r="H47" s="13"/>
    </row>
    <row r="48" spans="1:8" s="5" customFormat="1" ht="15.75" x14ac:dyDescent="0.2">
      <c r="A48" s="17" t="s">
        <v>211</v>
      </c>
      <c r="B48" s="17" t="s">
        <v>154</v>
      </c>
      <c r="C48" s="14" t="s">
        <v>155</v>
      </c>
      <c r="D48" s="41" t="s">
        <v>156</v>
      </c>
      <c r="E48" s="18">
        <v>4650</v>
      </c>
      <c r="F48" s="19">
        <v>23129565</v>
      </c>
      <c r="G48" s="19">
        <v>1.7256982372686178</v>
      </c>
      <c r="H48" s="13"/>
    </row>
    <row r="49" spans="1:8" s="5" customFormat="1" ht="15.75" x14ac:dyDescent="0.2">
      <c r="A49" s="17" t="s">
        <v>212</v>
      </c>
      <c r="B49" s="17" t="s">
        <v>114</v>
      </c>
      <c r="C49" s="14" t="s">
        <v>33</v>
      </c>
      <c r="D49" s="41" t="s">
        <v>93</v>
      </c>
      <c r="E49" s="18">
        <v>884</v>
      </c>
      <c r="F49" s="19">
        <v>7608588</v>
      </c>
      <c r="G49" s="19">
        <v>0.56771749002590721</v>
      </c>
      <c r="H49" s="13"/>
    </row>
    <row r="50" spans="1:8" s="5" customFormat="1" ht="15.75" x14ac:dyDescent="0.2">
      <c r="A50" s="17" t="s">
        <v>213</v>
      </c>
      <c r="B50" s="17" t="s">
        <v>119</v>
      </c>
      <c r="C50" s="14" t="s">
        <v>33</v>
      </c>
      <c r="D50" s="41" t="s">
        <v>93</v>
      </c>
      <c r="E50" s="18">
        <v>300</v>
      </c>
      <c r="F50" s="19">
        <v>1600050</v>
      </c>
      <c r="G50" s="19">
        <v>0.11943570189644717</v>
      </c>
      <c r="H50" s="13"/>
    </row>
    <row r="51" spans="1:8" s="5" customFormat="1" ht="63" x14ac:dyDescent="0.2">
      <c r="A51" s="17" t="s">
        <v>214</v>
      </c>
      <c r="B51" s="17" t="s">
        <v>102</v>
      </c>
      <c r="C51" s="14" t="s">
        <v>103</v>
      </c>
      <c r="D51" s="41" t="s">
        <v>104</v>
      </c>
      <c r="E51" s="18">
        <v>3251</v>
      </c>
      <c r="F51" s="19">
        <v>11557305</v>
      </c>
      <c r="G51" s="19">
        <v>0.86232125513102875</v>
      </c>
      <c r="H51" s="13"/>
    </row>
    <row r="52" spans="1:8" s="5" customFormat="1" ht="15.75" x14ac:dyDescent="0.2">
      <c r="A52" s="17" t="s">
        <v>215</v>
      </c>
      <c r="B52" s="17" t="s">
        <v>58</v>
      </c>
      <c r="C52" s="14" t="s">
        <v>59</v>
      </c>
      <c r="D52" s="41" t="s">
        <v>94</v>
      </c>
      <c r="E52" s="18">
        <v>85190</v>
      </c>
      <c r="F52" s="19">
        <v>28444941</v>
      </c>
      <c r="G52" s="19">
        <v>2.1222649657906669</v>
      </c>
      <c r="H52" s="13"/>
    </row>
    <row r="53" spans="1:8" s="5" customFormat="1" ht="15.75" x14ac:dyDescent="0.2">
      <c r="A53" s="17" t="s">
        <v>216</v>
      </c>
      <c r="B53" s="17" t="s">
        <v>140</v>
      </c>
      <c r="C53" s="14" t="s">
        <v>59</v>
      </c>
      <c r="D53" s="41" t="s">
        <v>94</v>
      </c>
      <c r="E53" s="18">
        <v>30575</v>
      </c>
      <c r="F53" s="19">
        <v>14919071.25</v>
      </c>
      <c r="G53" s="19">
        <v>1.1131341127385315</v>
      </c>
      <c r="H53" s="13"/>
    </row>
    <row r="54" spans="1:8" s="5" customFormat="1" ht="15.75" x14ac:dyDescent="0.2">
      <c r="A54" s="17" t="s">
        <v>217</v>
      </c>
      <c r="B54" s="17" t="s">
        <v>171</v>
      </c>
      <c r="C54" s="14" t="s">
        <v>172</v>
      </c>
      <c r="D54" s="41" t="s">
        <v>173</v>
      </c>
      <c r="E54" s="18">
        <v>38009</v>
      </c>
      <c r="F54" s="19">
        <v>11013107.75</v>
      </c>
      <c r="G54" s="19">
        <v>0.82172007788539358</v>
      </c>
      <c r="H54" s="13"/>
    </row>
    <row r="55" spans="1:8" s="5" customFormat="1" ht="15.75" x14ac:dyDescent="0.2">
      <c r="A55" s="17" t="s">
        <v>218</v>
      </c>
      <c r="B55" s="17" t="s">
        <v>14</v>
      </c>
      <c r="C55" s="14" t="s">
        <v>157</v>
      </c>
      <c r="D55" s="41" t="s">
        <v>158</v>
      </c>
      <c r="E55" s="18">
        <v>14090</v>
      </c>
      <c r="F55" s="19">
        <v>51782159</v>
      </c>
      <c r="G55" s="19">
        <v>3.8633956393433713</v>
      </c>
      <c r="H55" s="13"/>
    </row>
    <row r="56" spans="1:8" s="5" customFormat="1" ht="31.5" x14ac:dyDescent="0.2">
      <c r="A56" s="17" t="s">
        <v>219</v>
      </c>
      <c r="B56" s="17" t="s">
        <v>124</v>
      </c>
      <c r="C56" s="14" t="s">
        <v>125</v>
      </c>
      <c r="D56" s="41" t="s">
        <v>126</v>
      </c>
      <c r="E56" s="18">
        <v>2895</v>
      </c>
      <c r="F56" s="19">
        <v>16337932.5</v>
      </c>
      <c r="G56" s="19">
        <v>1.2189917536917219</v>
      </c>
      <c r="H56" s="13"/>
    </row>
    <row r="57" spans="1:8" s="5" customFormat="1" ht="31.5" x14ac:dyDescent="0.2">
      <c r="A57" s="17" t="s">
        <v>220</v>
      </c>
      <c r="B57" s="17" t="s">
        <v>22</v>
      </c>
      <c r="C57" s="14" t="s">
        <v>31</v>
      </c>
      <c r="D57" s="41" t="s">
        <v>95</v>
      </c>
      <c r="E57" s="18">
        <v>29015</v>
      </c>
      <c r="F57" s="19">
        <v>53857643</v>
      </c>
      <c r="G57" s="19">
        <v>4.0182422390909451</v>
      </c>
      <c r="H57" s="13"/>
    </row>
    <row r="58" spans="1:8" s="5" customFormat="1" ht="31.5" x14ac:dyDescent="0.2">
      <c r="A58" s="17" t="s">
        <v>221</v>
      </c>
      <c r="B58" s="17" t="s">
        <v>78</v>
      </c>
      <c r="C58" s="14" t="s">
        <v>31</v>
      </c>
      <c r="D58" s="41" t="s">
        <v>95</v>
      </c>
      <c r="E58" s="18">
        <v>1367</v>
      </c>
      <c r="F58" s="19">
        <v>1916260.6</v>
      </c>
      <c r="G58" s="19">
        <v>0.14302737314717229</v>
      </c>
      <c r="H58" s="13"/>
    </row>
    <row r="59" spans="1:8" s="5" customFormat="1" ht="31.5" x14ac:dyDescent="0.2">
      <c r="A59" s="17" t="s">
        <v>222</v>
      </c>
      <c r="B59" s="17" t="s">
        <v>21</v>
      </c>
      <c r="C59" s="14" t="s">
        <v>29</v>
      </c>
      <c r="D59" s="41" t="s">
        <v>96</v>
      </c>
      <c r="E59" s="18">
        <v>35923</v>
      </c>
      <c r="F59" s="19">
        <v>56136872.100000001</v>
      </c>
      <c r="G59" s="19">
        <v>4.1882897442418994</v>
      </c>
      <c r="H59" s="13"/>
    </row>
    <row r="60" spans="1:8" s="5" customFormat="1" ht="31.5" x14ac:dyDescent="0.2">
      <c r="A60" s="17" t="s">
        <v>223</v>
      </c>
      <c r="B60" s="17" t="s">
        <v>20</v>
      </c>
      <c r="C60" s="14" t="s">
        <v>29</v>
      </c>
      <c r="D60" s="41" t="s">
        <v>96</v>
      </c>
      <c r="E60" s="18">
        <v>8750</v>
      </c>
      <c r="F60" s="19">
        <v>14320250</v>
      </c>
      <c r="G60" s="19">
        <v>1.0684575773284337</v>
      </c>
      <c r="H60" s="13"/>
    </row>
    <row r="61" spans="1:8" s="5" customFormat="1" ht="31.5" x14ac:dyDescent="0.2">
      <c r="A61" s="17" t="s">
        <v>224</v>
      </c>
      <c r="B61" s="17" t="s">
        <v>170</v>
      </c>
      <c r="C61" s="14" t="s">
        <v>29</v>
      </c>
      <c r="D61" s="41" t="s">
        <v>96</v>
      </c>
      <c r="E61" s="18">
        <v>46750</v>
      </c>
      <c r="F61" s="19">
        <v>11672072.5</v>
      </c>
      <c r="G61" s="19">
        <v>0.87088376736264783</v>
      </c>
      <c r="H61" s="13"/>
    </row>
    <row r="62" spans="1:8" s="5" customFormat="1" ht="31.5" x14ac:dyDescent="0.2">
      <c r="A62" s="17" t="s">
        <v>225</v>
      </c>
      <c r="B62" s="17" t="s">
        <v>226</v>
      </c>
      <c r="C62" s="14" t="s">
        <v>29</v>
      </c>
      <c r="D62" s="41" t="s">
        <v>96</v>
      </c>
      <c r="E62" s="18">
        <v>64</v>
      </c>
      <c r="F62" s="19">
        <v>324409.59999999998</v>
      </c>
      <c r="G62" s="19">
        <v>2.4263405487207571E-2</v>
      </c>
      <c r="H62" s="13"/>
    </row>
    <row r="63" spans="1:8" s="5" customFormat="1" ht="15.75" x14ac:dyDescent="0.2">
      <c r="A63" s="17" t="s">
        <v>227</v>
      </c>
      <c r="B63" s="17" t="s">
        <v>19</v>
      </c>
      <c r="C63" s="14" t="s">
        <v>69</v>
      </c>
      <c r="D63" s="41" t="s">
        <v>97</v>
      </c>
      <c r="E63" s="18">
        <v>11173</v>
      </c>
      <c r="F63" s="19">
        <v>38696568.200000003</v>
      </c>
      <c r="G63" s="19">
        <v>2.8871128826137959</v>
      </c>
      <c r="H63" s="13"/>
    </row>
    <row r="64" spans="1:8" s="5" customFormat="1" ht="15.75" x14ac:dyDescent="0.2">
      <c r="A64" s="17" t="s">
        <v>228</v>
      </c>
      <c r="B64" s="17" t="s">
        <v>229</v>
      </c>
      <c r="C64" s="14" t="s">
        <v>69</v>
      </c>
      <c r="D64" s="41" t="s">
        <v>97</v>
      </c>
      <c r="E64" s="18">
        <v>150</v>
      </c>
      <c r="F64" s="19">
        <v>236085</v>
      </c>
      <c r="G64" s="19">
        <v>1.7673730990047147E-2</v>
      </c>
      <c r="H64" s="13"/>
    </row>
    <row r="65" spans="1:8" s="5" customFormat="1" ht="47.25" x14ac:dyDescent="0.2">
      <c r="A65" s="17" t="s">
        <v>230</v>
      </c>
      <c r="B65" s="17" t="s">
        <v>148</v>
      </c>
      <c r="C65" s="14" t="s">
        <v>149</v>
      </c>
      <c r="D65" s="41" t="s">
        <v>150</v>
      </c>
      <c r="E65" s="18">
        <v>16875</v>
      </c>
      <c r="F65" s="19">
        <v>24089062.5</v>
      </c>
      <c r="G65" s="19">
        <v>1.7972839133525083</v>
      </c>
      <c r="H65" s="13"/>
    </row>
    <row r="66" spans="1:8" s="5" customFormat="1" ht="31.5" x14ac:dyDescent="0.2">
      <c r="A66" s="17" t="s">
        <v>231</v>
      </c>
      <c r="B66" s="17" t="s">
        <v>42</v>
      </c>
      <c r="C66" s="14" t="s">
        <v>27</v>
      </c>
      <c r="D66" s="41" t="s">
        <v>98</v>
      </c>
      <c r="E66" s="18">
        <v>72497</v>
      </c>
      <c r="F66" s="19">
        <v>104816162.59999999</v>
      </c>
      <c r="G66" s="19">
        <v>7.8201282031504444</v>
      </c>
      <c r="H66" s="13"/>
    </row>
    <row r="67" spans="1:8" s="5" customFormat="1" ht="31.5" x14ac:dyDescent="0.2">
      <c r="A67" s="17" t="s">
        <v>232</v>
      </c>
      <c r="B67" s="17" t="s">
        <v>53</v>
      </c>
      <c r="C67" s="14" t="s">
        <v>27</v>
      </c>
      <c r="D67" s="41" t="s">
        <v>98</v>
      </c>
      <c r="E67" s="18">
        <v>53613</v>
      </c>
      <c r="F67" s="19">
        <v>104271923.7</v>
      </c>
      <c r="G67" s="19">
        <v>7.7795239185038954</v>
      </c>
      <c r="H67" s="13"/>
    </row>
    <row r="68" spans="1:8" s="5" customFormat="1" ht="31.5" x14ac:dyDescent="0.2">
      <c r="A68" s="17" t="s">
        <v>233</v>
      </c>
      <c r="B68" s="17" t="s">
        <v>40</v>
      </c>
      <c r="C68" s="14" t="s">
        <v>27</v>
      </c>
      <c r="D68" s="41" t="s">
        <v>98</v>
      </c>
      <c r="E68" s="18">
        <v>40000</v>
      </c>
      <c r="F68" s="19">
        <v>47688000</v>
      </c>
      <c r="G68" s="19">
        <v>3.5579408153235645</v>
      </c>
      <c r="H68" s="13"/>
    </row>
    <row r="69" spans="1:8" s="5" customFormat="1" ht="31.5" x14ac:dyDescent="0.2">
      <c r="A69" s="17" t="s">
        <v>234</v>
      </c>
      <c r="B69" s="17" t="s">
        <v>41</v>
      </c>
      <c r="C69" s="14" t="s">
        <v>27</v>
      </c>
      <c r="D69" s="41" t="s">
        <v>98</v>
      </c>
      <c r="E69" s="18">
        <v>56549</v>
      </c>
      <c r="F69" s="19">
        <v>45934752.700000003</v>
      </c>
      <c r="G69" s="19">
        <v>3.4271354788711457</v>
      </c>
      <c r="H69" s="13"/>
    </row>
    <row r="70" spans="1:8" s="5" customFormat="1" ht="31.5" x14ac:dyDescent="0.2">
      <c r="A70" s="17" t="s">
        <v>235</v>
      </c>
      <c r="B70" s="17" t="s">
        <v>25</v>
      </c>
      <c r="C70" s="14" t="s">
        <v>27</v>
      </c>
      <c r="D70" s="41" t="s">
        <v>98</v>
      </c>
      <c r="E70" s="18">
        <v>14665</v>
      </c>
      <c r="F70" s="19">
        <v>30425475.5</v>
      </c>
      <c r="G70" s="19">
        <v>2.2700276240466497</v>
      </c>
      <c r="H70" s="13"/>
    </row>
    <row r="71" spans="1:8" s="5" customFormat="1" ht="31.5" x14ac:dyDescent="0.2">
      <c r="A71" s="17" t="s">
        <v>236</v>
      </c>
      <c r="B71" s="17" t="s">
        <v>65</v>
      </c>
      <c r="C71" s="14" t="s">
        <v>27</v>
      </c>
      <c r="D71" s="41" t="s">
        <v>98</v>
      </c>
      <c r="E71" s="18">
        <v>2622</v>
      </c>
      <c r="F71" s="19">
        <v>56320.560000000056</v>
      </c>
      <c r="G71" s="19" t="s">
        <v>177</v>
      </c>
      <c r="H71" s="13"/>
    </row>
    <row r="72" spans="1:8" s="5" customFormat="1" ht="15.75" x14ac:dyDescent="0.2">
      <c r="A72" s="17" t="s">
        <v>237</v>
      </c>
      <c r="B72" s="17" t="s">
        <v>55</v>
      </c>
      <c r="C72" s="14" t="s">
        <v>56</v>
      </c>
      <c r="D72" s="41" t="s">
        <v>99</v>
      </c>
      <c r="E72" s="18">
        <v>2216</v>
      </c>
      <c r="F72" s="19">
        <v>20343988</v>
      </c>
      <c r="G72" s="19">
        <v>1.5178733989248647</v>
      </c>
      <c r="H72" s="13"/>
    </row>
    <row r="73" spans="1:8" s="5" customFormat="1" ht="15.75" x14ac:dyDescent="0.2">
      <c r="A73" s="17" t="s">
        <v>238</v>
      </c>
      <c r="B73" s="17" t="s">
        <v>135</v>
      </c>
      <c r="C73" s="14" t="s">
        <v>56</v>
      </c>
      <c r="D73" s="41" t="s">
        <v>99</v>
      </c>
      <c r="E73" s="18">
        <v>30000</v>
      </c>
      <c r="F73" s="19">
        <v>12069000</v>
      </c>
      <c r="G73" s="19">
        <v>0.90049752189956778</v>
      </c>
      <c r="H73" s="13"/>
    </row>
    <row r="74" spans="1:8" s="5" customFormat="1" ht="31.5" x14ac:dyDescent="0.2">
      <c r="A74" s="17" t="s">
        <v>239</v>
      </c>
      <c r="B74" s="17" t="s">
        <v>64</v>
      </c>
      <c r="C74" s="14" t="s">
        <v>57</v>
      </c>
      <c r="D74" s="41" t="s">
        <v>100</v>
      </c>
      <c r="E74" s="18">
        <v>5050</v>
      </c>
      <c r="F74" s="19">
        <v>9151610</v>
      </c>
      <c r="G74" s="19">
        <v>0.68283844978069208</v>
      </c>
      <c r="H74" s="13"/>
    </row>
    <row r="75" spans="1:8" s="5" customFormat="1" ht="15.75" x14ac:dyDescent="0.2">
      <c r="A75" s="17" t="s">
        <v>240</v>
      </c>
      <c r="B75" s="17" t="s">
        <v>188</v>
      </c>
      <c r="C75" s="14" t="s">
        <v>57</v>
      </c>
      <c r="D75" s="41" t="s">
        <v>100</v>
      </c>
      <c r="E75" s="18">
        <v>9275</v>
      </c>
      <c r="F75" s="19">
        <v>7205283.75</v>
      </c>
      <c r="G75" s="19">
        <v>0.53762798233698006</v>
      </c>
      <c r="H75" s="13"/>
    </row>
    <row r="76" spans="1:8" s="5" customFormat="1" ht="31.5" x14ac:dyDescent="0.2">
      <c r="A76" s="17" t="s">
        <v>241</v>
      </c>
      <c r="B76" s="17" t="s">
        <v>242</v>
      </c>
      <c r="C76" s="14" t="s">
        <v>57</v>
      </c>
      <c r="D76" s="41" t="s">
        <v>100</v>
      </c>
      <c r="E76" s="18">
        <v>311</v>
      </c>
      <c r="F76" s="19">
        <v>296833.95</v>
      </c>
      <c r="G76" s="19">
        <v>2.2206056146846884E-2</v>
      </c>
      <c r="H76" s="13"/>
    </row>
    <row r="77" spans="1:8" s="5" customFormat="1" ht="31.5" x14ac:dyDescent="0.2">
      <c r="A77" s="17" t="s">
        <v>243</v>
      </c>
      <c r="B77" s="17" t="s">
        <v>74</v>
      </c>
      <c r="C77" s="14" t="s">
        <v>75</v>
      </c>
      <c r="D77" s="41" t="s">
        <v>101</v>
      </c>
      <c r="E77" s="18">
        <v>1450</v>
      </c>
      <c r="F77" s="19">
        <v>2719330</v>
      </c>
      <c r="G77" s="19">
        <v>0.20294234524588459</v>
      </c>
      <c r="H77" s="13"/>
    </row>
    <row r="78" spans="1:8" s="5" customFormat="1" ht="15.75" x14ac:dyDescent="0.2">
      <c r="A78" s="17" t="s">
        <v>244</v>
      </c>
      <c r="B78" s="17" t="s">
        <v>127</v>
      </c>
      <c r="C78" s="14" t="s">
        <v>128</v>
      </c>
      <c r="D78" s="41" t="s">
        <v>129</v>
      </c>
      <c r="E78" s="18">
        <v>21000</v>
      </c>
      <c r="F78" s="19">
        <v>23629200</v>
      </c>
      <c r="G78" s="19">
        <v>1.7629747380100731</v>
      </c>
      <c r="H78" s="13"/>
    </row>
    <row r="79" spans="1:8" s="5" customFormat="1" ht="15.75" x14ac:dyDescent="0.2">
      <c r="A79" s="17"/>
      <c r="B79" s="17"/>
      <c r="C79" s="14"/>
      <c r="D79" s="41"/>
      <c r="E79" s="18"/>
      <c r="F79" s="19"/>
      <c r="G79" s="19"/>
      <c r="H79" s="13"/>
    </row>
    <row r="80" spans="1:8" s="5" customFormat="1" ht="15.75" x14ac:dyDescent="0.2">
      <c r="A80" s="15" t="s">
        <v>26</v>
      </c>
      <c r="B80" s="17"/>
      <c r="C80" s="14"/>
      <c r="D80" s="41"/>
      <c r="E80" s="18"/>
      <c r="F80" s="19"/>
      <c r="G80" s="19"/>
      <c r="H80" s="14"/>
    </row>
    <row r="81" spans="1:10" s="5" customFormat="1" ht="15.75" x14ac:dyDescent="0.2">
      <c r="A81" s="17" t="s">
        <v>60</v>
      </c>
      <c r="B81" s="17"/>
      <c r="C81" s="14"/>
      <c r="D81" s="41"/>
      <c r="E81" s="18"/>
      <c r="F81" s="19"/>
      <c r="G81" s="19"/>
      <c r="H81" s="14"/>
    </row>
    <row r="82" spans="1:10" s="5" customFormat="1" ht="31.5" x14ac:dyDescent="0.2">
      <c r="A82" s="17" t="s">
        <v>193</v>
      </c>
      <c r="B82" s="17" t="s">
        <v>194</v>
      </c>
      <c r="C82" s="14" t="s">
        <v>195</v>
      </c>
      <c r="D82" s="41" t="s">
        <v>196</v>
      </c>
      <c r="E82" s="18">
        <v>6117.4979999999996</v>
      </c>
      <c r="F82" s="19">
        <v>21582999.100000001</v>
      </c>
      <c r="G82" s="19">
        <v>1.6102528484873571</v>
      </c>
      <c r="H82" s="14"/>
    </row>
    <row r="83" spans="1:10" s="5" customFormat="1" ht="15.75" x14ac:dyDescent="0.2">
      <c r="A83" s="17"/>
      <c r="B83" s="17"/>
      <c r="C83" s="14"/>
      <c r="D83" s="41"/>
      <c r="E83" s="18"/>
      <c r="F83" s="19"/>
      <c r="G83" s="19"/>
      <c r="H83" s="14"/>
    </row>
    <row r="84" spans="1:10" s="5" customFormat="1" ht="15.75" x14ac:dyDescent="0.2">
      <c r="A84" s="17" t="s">
        <v>61</v>
      </c>
      <c r="B84" s="17"/>
      <c r="C84" s="14"/>
      <c r="D84" s="41"/>
      <c r="E84" s="18"/>
      <c r="F84" s="42">
        <v>1130051.71</v>
      </c>
      <c r="G84" s="42">
        <v>8.431029332552345E-2</v>
      </c>
      <c r="H84" s="14"/>
    </row>
    <row r="85" spans="1:10" s="5" customFormat="1" ht="15.75" x14ac:dyDescent="0.2">
      <c r="A85" s="8" t="s">
        <v>8</v>
      </c>
      <c r="B85" s="8"/>
      <c r="C85" s="8"/>
      <c r="D85" s="40"/>
      <c r="E85" s="21">
        <f>SUM(E8:E84)</f>
        <v>1288422.4979999999</v>
      </c>
      <c r="F85" s="21">
        <f>SUM(F8:F84)</f>
        <v>1340348450.2600002</v>
      </c>
      <c r="G85" s="21">
        <f>SUM(G8:G84)</f>
        <v>99.999999999850786</v>
      </c>
      <c r="H85" s="14"/>
      <c r="I85" s="43"/>
      <c r="J85" s="43"/>
    </row>
    <row r="86" spans="1:10" s="5" customFormat="1" ht="15.75" x14ac:dyDescent="0.2">
      <c r="A86" s="22"/>
      <c r="B86" s="22"/>
      <c r="C86" s="23"/>
      <c r="D86" s="23"/>
      <c r="E86" s="9"/>
      <c r="F86" s="13"/>
      <c r="G86" s="9"/>
      <c r="H86" s="14"/>
    </row>
    <row r="87" spans="1:10" ht="15.75" x14ac:dyDescent="0.2">
      <c r="A87" s="24" t="s">
        <v>2</v>
      </c>
      <c r="B87" s="45">
        <v>23665904.156199999</v>
      </c>
      <c r="C87" s="46"/>
      <c r="D87" s="46"/>
      <c r="E87" s="46"/>
      <c r="F87" s="46"/>
      <c r="G87" s="46"/>
      <c r="H87" s="47"/>
    </row>
    <row r="88" spans="1:10" ht="15.75" x14ac:dyDescent="0.2">
      <c r="A88" s="24" t="s">
        <v>9</v>
      </c>
      <c r="B88" s="45">
        <v>56.636200000000002</v>
      </c>
      <c r="C88" s="46"/>
      <c r="D88" s="46"/>
      <c r="E88" s="46"/>
      <c r="F88" s="46"/>
      <c r="G88" s="46"/>
      <c r="H88" s="47"/>
    </row>
    <row r="89" spans="1:10" ht="15.75" x14ac:dyDescent="0.2">
      <c r="A89" s="26"/>
      <c r="B89" s="26"/>
      <c r="C89" s="26"/>
      <c r="D89" s="26"/>
      <c r="E89" s="27"/>
      <c r="F89" s="28"/>
      <c r="G89" s="29"/>
      <c r="H89" s="20"/>
    </row>
    <row r="90" spans="1:10" ht="15.75" x14ac:dyDescent="0.2">
      <c r="A90" s="26"/>
      <c r="B90" s="26"/>
      <c r="C90" s="26"/>
      <c r="D90" s="26"/>
      <c r="E90" s="27"/>
      <c r="F90" s="28"/>
      <c r="G90" s="29"/>
      <c r="H90" s="20"/>
    </row>
    <row r="91" spans="1:10" ht="15.75" x14ac:dyDescent="0.2">
      <c r="A91" s="30" t="s">
        <v>43</v>
      </c>
      <c r="B91" s="31"/>
      <c r="C91" s="32"/>
      <c r="D91" s="32"/>
      <c r="H91" s="20"/>
    </row>
    <row r="92" spans="1:10" ht="15.75" x14ac:dyDescent="0.2">
      <c r="A92" s="31" t="s">
        <v>51</v>
      </c>
      <c r="B92" s="31"/>
      <c r="C92" s="31"/>
      <c r="D92" s="31"/>
      <c r="E92" s="36"/>
      <c r="F92" s="37" t="s">
        <v>44</v>
      </c>
      <c r="H92" s="20"/>
    </row>
    <row r="93" spans="1:10" ht="15.75" x14ac:dyDescent="0.2">
      <c r="A93" s="31"/>
      <c r="B93" s="31"/>
      <c r="C93" s="31"/>
      <c r="D93" s="31"/>
      <c r="E93" s="36"/>
      <c r="F93" s="37"/>
      <c r="H93" s="20"/>
    </row>
    <row r="94" spans="1:10" ht="15.75" x14ac:dyDescent="0.2">
      <c r="A94" s="31" t="s">
        <v>45</v>
      </c>
      <c r="B94" s="31"/>
      <c r="C94" s="31"/>
      <c r="D94" s="31"/>
      <c r="E94" s="36"/>
      <c r="F94" s="37" t="s">
        <v>44</v>
      </c>
      <c r="H94" s="20"/>
    </row>
    <row r="95" spans="1:10" ht="15.75" x14ac:dyDescent="0.2">
      <c r="A95" s="30"/>
      <c r="B95" s="31"/>
      <c r="C95" s="31"/>
      <c r="D95" s="31"/>
      <c r="E95" s="36"/>
      <c r="F95" s="37"/>
      <c r="H95" s="20"/>
    </row>
    <row r="96" spans="1:10" ht="15.75" x14ac:dyDescent="0.2">
      <c r="A96" s="31" t="s">
        <v>46</v>
      </c>
      <c r="B96" s="31"/>
      <c r="C96" s="31"/>
      <c r="D96" s="31"/>
      <c r="E96" s="36"/>
      <c r="F96" s="38">
        <v>55.566600000000001</v>
      </c>
      <c r="H96" s="20"/>
    </row>
    <row r="97" spans="1:8" ht="15.75" x14ac:dyDescent="0.2">
      <c r="A97" s="31" t="s">
        <v>47</v>
      </c>
      <c r="B97" s="31"/>
      <c r="C97" s="31"/>
      <c r="D97" s="31"/>
      <c r="E97" s="36"/>
      <c r="F97" s="38">
        <v>56.636200000000002</v>
      </c>
      <c r="H97" s="20"/>
    </row>
    <row r="98" spans="1:8" ht="15.75" x14ac:dyDescent="0.2">
      <c r="A98" s="31"/>
      <c r="B98" s="31"/>
      <c r="C98" s="31"/>
      <c r="D98" s="31"/>
      <c r="E98" s="36"/>
      <c r="F98" s="38"/>
      <c r="H98" s="20"/>
    </row>
    <row r="99" spans="1:8" ht="15.75" x14ac:dyDescent="0.2">
      <c r="A99" s="31" t="s">
        <v>48</v>
      </c>
      <c r="B99" s="31"/>
      <c r="C99" s="31"/>
      <c r="D99" s="31"/>
      <c r="E99" s="36"/>
      <c r="F99" s="37" t="s">
        <v>44</v>
      </c>
      <c r="H99" s="20"/>
    </row>
    <row r="100" spans="1:8" ht="15.75" x14ac:dyDescent="0.2">
      <c r="A100" s="31"/>
      <c r="B100" s="31"/>
      <c r="C100" s="31"/>
      <c r="D100" s="31"/>
      <c r="E100" s="36"/>
      <c r="F100" s="37"/>
      <c r="H100" s="20"/>
    </row>
    <row r="101" spans="1:8" ht="15.75" x14ac:dyDescent="0.2">
      <c r="A101" s="31" t="s">
        <v>49</v>
      </c>
      <c r="B101" s="31"/>
      <c r="C101" s="31"/>
      <c r="D101" s="31"/>
      <c r="E101" s="36"/>
      <c r="F101" s="37" t="s">
        <v>44</v>
      </c>
      <c r="H101" s="20"/>
    </row>
    <row r="102" spans="1:8" ht="15.75" x14ac:dyDescent="0.2">
      <c r="A102" s="31"/>
      <c r="B102" s="31"/>
      <c r="C102" s="31"/>
      <c r="D102" s="31"/>
      <c r="E102" s="36"/>
      <c r="F102" s="37"/>
      <c r="H102" s="20"/>
    </row>
    <row r="103" spans="1:8" ht="15.75" x14ac:dyDescent="0.2">
      <c r="A103" s="31"/>
      <c r="B103" s="31"/>
      <c r="C103" s="31"/>
      <c r="D103" s="31"/>
      <c r="E103" s="36"/>
      <c r="F103" s="37"/>
      <c r="H103" s="20"/>
    </row>
    <row r="104" spans="1:8" ht="15.75" x14ac:dyDescent="0.2">
      <c r="A104" s="31"/>
      <c r="B104" s="31"/>
      <c r="C104" s="32"/>
      <c r="D104" s="32"/>
      <c r="H104" s="20"/>
    </row>
    <row r="105" spans="1:8" ht="15.75" x14ac:dyDescent="0.2">
      <c r="A105" s="31"/>
      <c r="B105" s="31"/>
      <c r="C105" s="32"/>
      <c r="D105" s="32"/>
      <c r="H105" s="20"/>
    </row>
    <row r="106" spans="1:8" x14ac:dyDescent="0.2">
      <c r="H106" s="20"/>
    </row>
    <row r="107" spans="1:8" x14ac:dyDescent="0.2">
      <c r="H107" s="20"/>
    </row>
    <row r="108" spans="1:8" x14ac:dyDescent="0.2">
      <c r="H108" s="20"/>
    </row>
    <row r="109" spans="1:8" x14ac:dyDescent="0.2">
      <c r="H109" s="20"/>
    </row>
    <row r="110" spans="1:8" x14ac:dyDescent="0.2">
      <c r="H110" s="20"/>
    </row>
    <row r="111" spans="1:8" x14ac:dyDescent="0.2">
      <c r="H111" s="20"/>
    </row>
    <row r="112" spans="1:8" x14ac:dyDescent="0.2">
      <c r="H112" s="20"/>
    </row>
    <row r="113" spans="8:8" x14ac:dyDescent="0.2">
      <c r="H113" s="20"/>
    </row>
    <row r="114" spans="8:8" x14ac:dyDescent="0.2">
      <c r="H114" s="20"/>
    </row>
    <row r="115" spans="8:8" x14ac:dyDescent="0.2">
      <c r="H115" s="20"/>
    </row>
    <row r="116" spans="8:8" x14ac:dyDescent="0.2">
      <c r="H116" s="20"/>
    </row>
    <row r="117" spans="8:8" x14ac:dyDescent="0.2">
      <c r="H117" s="20"/>
    </row>
    <row r="118" spans="8:8" x14ac:dyDescent="0.2">
      <c r="H118" s="20"/>
    </row>
    <row r="119" spans="8:8" x14ac:dyDescent="0.2">
      <c r="H119" s="20"/>
    </row>
    <row r="120" spans="8:8" x14ac:dyDescent="0.2">
      <c r="H120" s="20"/>
    </row>
    <row r="121" spans="8:8" x14ac:dyDescent="0.2">
      <c r="H121" s="20"/>
    </row>
    <row r="122" spans="8:8" x14ac:dyDescent="0.2">
      <c r="H122" s="20"/>
    </row>
    <row r="123" spans="8:8" x14ac:dyDescent="0.2">
      <c r="H123" s="20"/>
    </row>
    <row r="124" spans="8:8" x14ac:dyDescent="0.2">
      <c r="H124" s="20"/>
    </row>
    <row r="125" spans="8:8" x14ac:dyDescent="0.2">
      <c r="H125" s="20"/>
    </row>
    <row r="126" spans="8:8" x14ac:dyDescent="0.2">
      <c r="H126" s="20"/>
    </row>
    <row r="127" spans="8:8" x14ac:dyDescent="0.2">
      <c r="H127" s="20"/>
    </row>
    <row r="128" spans="8:8" x14ac:dyDescent="0.2">
      <c r="H128" s="20"/>
    </row>
    <row r="129" spans="8:8" x14ac:dyDescent="0.2">
      <c r="H129" s="20"/>
    </row>
    <row r="130" spans="8:8" x14ac:dyDescent="0.2">
      <c r="H130" s="20"/>
    </row>
    <row r="131" spans="8:8" x14ac:dyDescent="0.2">
      <c r="H131" s="20"/>
    </row>
    <row r="132" spans="8:8" x14ac:dyDescent="0.2">
      <c r="H132" s="20"/>
    </row>
    <row r="133" spans="8:8" x14ac:dyDescent="0.2">
      <c r="H133" s="20"/>
    </row>
    <row r="134" spans="8:8" x14ac:dyDescent="0.2">
      <c r="H134" s="20"/>
    </row>
    <row r="135" spans="8:8" x14ac:dyDescent="0.2">
      <c r="H135" s="20"/>
    </row>
    <row r="136" spans="8:8" x14ac:dyDescent="0.2">
      <c r="H136" s="20"/>
    </row>
    <row r="137" spans="8:8" x14ac:dyDescent="0.2">
      <c r="H137" s="20"/>
    </row>
    <row r="138" spans="8:8" x14ac:dyDescent="0.2">
      <c r="H138" s="20"/>
    </row>
    <row r="139" spans="8:8" x14ac:dyDescent="0.2">
      <c r="H139" s="20"/>
    </row>
    <row r="140" spans="8:8" x14ac:dyDescent="0.2">
      <c r="H140" s="20"/>
    </row>
    <row r="141" spans="8:8" x14ac:dyDescent="0.2">
      <c r="H141" s="20"/>
    </row>
    <row r="142" spans="8:8" x14ac:dyDescent="0.2">
      <c r="H142" s="20"/>
    </row>
    <row r="143" spans="8:8" x14ac:dyDescent="0.2">
      <c r="H143" s="20"/>
    </row>
    <row r="144" spans="8:8" x14ac:dyDescent="0.2">
      <c r="H144" s="20"/>
    </row>
    <row r="145" spans="8:8" x14ac:dyDescent="0.2">
      <c r="H145" s="20"/>
    </row>
    <row r="146" spans="8:8" x14ac:dyDescent="0.2">
      <c r="H146" s="20"/>
    </row>
    <row r="147" spans="8:8" x14ac:dyDescent="0.2">
      <c r="H147" s="20"/>
    </row>
    <row r="148" spans="8:8" x14ac:dyDescent="0.2">
      <c r="H148" s="20"/>
    </row>
    <row r="149" spans="8:8" x14ac:dyDescent="0.2">
      <c r="H149" s="20"/>
    </row>
    <row r="150" spans="8:8" x14ac:dyDescent="0.2">
      <c r="H150" s="20"/>
    </row>
    <row r="151" spans="8:8" x14ac:dyDescent="0.2">
      <c r="H151" s="20"/>
    </row>
    <row r="152" spans="8:8" x14ac:dyDescent="0.2">
      <c r="H152" s="20"/>
    </row>
    <row r="153" spans="8:8" x14ac:dyDescent="0.2">
      <c r="H153" s="20"/>
    </row>
    <row r="154" spans="8:8" x14ac:dyDescent="0.2">
      <c r="H154" s="20"/>
    </row>
    <row r="155" spans="8:8" x14ac:dyDescent="0.2">
      <c r="H155" s="20"/>
    </row>
    <row r="156" spans="8:8" x14ac:dyDescent="0.2">
      <c r="H156" s="20"/>
    </row>
    <row r="157" spans="8:8" x14ac:dyDescent="0.2">
      <c r="H157" s="20"/>
    </row>
    <row r="158" spans="8:8" x14ac:dyDescent="0.2">
      <c r="H158" s="20"/>
    </row>
    <row r="159" spans="8:8" x14ac:dyDescent="0.2">
      <c r="H159" s="20"/>
    </row>
    <row r="160" spans="8:8" x14ac:dyDescent="0.2">
      <c r="H160" s="20"/>
    </row>
    <row r="161" spans="8:8" x14ac:dyDescent="0.2">
      <c r="H161" s="20"/>
    </row>
    <row r="162" spans="8:8" x14ac:dyDescent="0.2">
      <c r="H162" s="20"/>
    </row>
    <row r="163" spans="8:8" x14ac:dyDescent="0.2">
      <c r="H163" s="20"/>
    </row>
    <row r="164" spans="8:8" x14ac:dyDescent="0.2">
      <c r="H164" s="20"/>
    </row>
    <row r="165" spans="8:8" x14ac:dyDescent="0.2">
      <c r="H165" s="20"/>
    </row>
    <row r="166" spans="8:8" x14ac:dyDescent="0.2">
      <c r="H166" s="20"/>
    </row>
    <row r="167" spans="8:8" x14ac:dyDescent="0.2">
      <c r="H167" s="20"/>
    </row>
    <row r="168" spans="8:8" x14ac:dyDescent="0.2">
      <c r="H168" s="20"/>
    </row>
    <row r="169" spans="8:8" x14ac:dyDescent="0.2">
      <c r="H169" s="20"/>
    </row>
    <row r="170" spans="8:8" x14ac:dyDescent="0.2">
      <c r="H170" s="20"/>
    </row>
    <row r="171" spans="8:8" x14ac:dyDescent="0.2">
      <c r="H171" s="20"/>
    </row>
    <row r="172" spans="8:8" x14ac:dyDescent="0.2">
      <c r="H172" s="20"/>
    </row>
    <row r="173" spans="8:8" x14ac:dyDescent="0.2">
      <c r="H173" s="20"/>
    </row>
    <row r="174" spans="8:8" x14ac:dyDescent="0.2">
      <c r="H174" s="20"/>
    </row>
    <row r="175" spans="8:8" x14ac:dyDescent="0.2">
      <c r="H175" s="20"/>
    </row>
    <row r="176" spans="8:8" x14ac:dyDescent="0.2">
      <c r="H176" s="20"/>
    </row>
    <row r="177" spans="8:8" x14ac:dyDescent="0.2">
      <c r="H177" s="20"/>
    </row>
    <row r="178" spans="8:8" x14ac:dyDescent="0.2">
      <c r="H178" s="20"/>
    </row>
    <row r="179" spans="8:8" x14ac:dyDescent="0.2">
      <c r="H179" s="20"/>
    </row>
    <row r="180" spans="8:8" x14ac:dyDescent="0.2">
      <c r="H180" s="20"/>
    </row>
    <row r="181" spans="8:8" x14ac:dyDescent="0.2">
      <c r="H181" s="20"/>
    </row>
    <row r="182" spans="8:8" x14ac:dyDescent="0.2">
      <c r="H182" s="20"/>
    </row>
    <row r="183" spans="8:8" x14ac:dyDescent="0.2">
      <c r="H183" s="20"/>
    </row>
    <row r="184" spans="8:8" x14ac:dyDescent="0.2">
      <c r="H184" s="20"/>
    </row>
    <row r="185" spans="8:8" x14ac:dyDescent="0.2">
      <c r="H185" s="20"/>
    </row>
    <row r="186" spans="8:8" x14ac:dyDescent="0.2">
      <c r="H186" s="20"/>
    </row>
    <row r="187" spans="8:8" x14ac:dyDescent="0.2">
      <c r="H187" s="20"/>
    </row>
    <row r="188" spans="8:8" x14ac:dyDescent="0.2">
      <c r="H188" s="20"/>
    </row>
    <row r="189" spans="8:8" x14ac:dyDescent="0.2">
      <c r="H189" s="20"/>
    </row>
    <row r="190" spans="8:8" x14ac:dyDescent="0.2">
      <c r="H190" s="20"/>
    </row>
    <row r="191" spans="8:8" x14ac:dyDescent="0.2">
      <c r="H191" s="20"/>
    </row>
    <row r="192" spans="8:8" x14ac:dyDescent="0.2">
      <c r="H192" s="20"/>
    </row>
    <row r="193" spans="8:8" x14ac:dyDescent="0.2">
      <c r="H193" s="20"/>
    </row>
    <row r="194" spans="8:8" x14ac:dyDescent="0.2">
      <c r="H194" s="20"/>
    </row>
    <row r="195" spans="8:8" x14ac:dyDescent="0.2">
      <c r="H195" s="20"/>
    </row>
    <row r="196" spans="8:8" x14ac:dyDescent="0.2">
      <c r="H196" s="20"/>
    </row>
    <row r="197" spans="8:8" x14ac:dyDescent="0.2">
      <c r="H197" s="20"/>
    </row>
    <row r="198" spans="8:8" x14ac:dyDescent="0.2">
      <c r="H198" s="20"/>
    </row>
    <row r="199" spans="8:8" x14ac:dyDescent="0.2">
      <c r="H199" s="20"/>
    </row>
    <row r="200" spans="8:8" x14ac:dyDescent="0.2">
      <c r="H200" s="20"/>
    </row>
    <row r="201" spans="8:8" x14ac:dyDescent="0.2">
      <c r="H201" s="20"/>
    </row>
    <row r="202" spans="8:8" x14ac:dyDescent="0.2">
      <c r="H202" s="20"/>
    </row>
    <row r="203" spans="8:8" x14ac:dyDescent="0.2">
      <c r="H203" s="20"/>
    </row>
    <row r="204" spans="8:8" x14ac:dyDescent="0.2">
      <c r="H204" s="20"/>
    </row>
    <row r="205" spans="8:8" x14ac:dyDescent="0.2">
      <c r="H205" s="20"/>
    </row>
    <row r="206" spans="8:8" x14ac:dyDescent="0.2">
      <c r="H206" s="20"/>
    </row>
    <row r="207" spans="8:8" x14ac:dyDescent="0.2">
      <c r="H207" s="20"/>
    </row>
    <row r="208" spans="8:8" x14ac:dyDescent="0.2">
      <c r="H208" s="20"/>
    </row>
    <row r="209" spans="8:8" x14ac:dyDescent="0.2">
      <c r="H209" s="20"/>
    </row>
    <row r="210" spans="8:8" x14ac:dyDescent="0.2">
      <c r="H210" s="20"/>
    </row>
    <row r="211" spans="8:8" x14ac:dyDescent="0.2">
      <c r="H211" s="20"/>
    </row>
    <row r="212" spans="8:8" x14ac:dyDescent="0.2">
      <c r="H212" s="20"/>
    </row>
    <row r="213" spans="8:8" x14ac:dyDescent="0.2">
      <c r="H213" s="20"/>
    </row>
    <row r="214" spans="8:8" x14ac:dyDescent="0.2">
      <c r="H214" s="20"/>
    </row>
    <row r="215" spans="8:8" x14ac:dyDescent="0.2">
      <c r="H215" s="20"/>
    </row>
    <row r="216" spans="8:8" x14ac:dyDescent="0.2">
      <c r="H216" s="20"/>
    </row>
    <row r="217" spans="8:8" x14ac:dyDescent="0.2">
      <c r="H217" s="20"/>
    </row>
    <row r="218" spans="8:8" x14ac:dyDescent="0.2">
      <c r="H218" s="20"/>
    </row>
    <row r="219" spans="8:8" x14ac:dyDescent="0.2">
      <c r="H219" s="20"/>
    </row>
    <row r="220" spans="8:8" x14ac:dyDescent="0.2">
      <c r="H220" s="20"/>
    </row>
    <row r="221" spans="8:8" x14ac:dyDescent="0.2">
      <c r="H221" s="20"/>
    </row>
    <row r="222" spans="8:8" x14ac:dyDescent="0.2">
      <c r="H222" s="20"/>
    </row>
    <row r="223" spans="8:8" x14ac:dyDescent="0.2">
      <c r="H223" s="20"/>
    </row>
    <row r="224" spans="8:8" x14ac:dyDescent="0.2">
      <c r="H224" s="20"/>
    </row>
    <row r="225" spans="8:8" x14ac:dyDescent="0.2">
      <c r="H225" s="20"/>
    </row>
    <row r="226" spans="8:8" x14ac:dyDescent="0.2">
      <c r="H226" s="20"/>
    </row>
    <row r="227" spans="8:8" x14ac:dyDescent="0.2">
      <c r="H227" s="20"/>
    </row>
    <row r="228" spans="8:8" x14ac:dyDescent="0.2">
      <c r="H228" s="20"/>
    </row>
    <row r="229" spans="8:8" x14ac:dyDescent="0.2">
      <c r="H229" s="20"/>
    </row>
    <row r="230" spans="8:8" x14ac:dyDescent="0.2">
      <c r="H230" s="20"/>
    </row>
    <row r="231" spans="8:8" x14ac:dyDescent="0.2">
      <c r="H231" s="20"/>
    </row>
    <row r="232" spans="8:8" x14ac:dyDescent="0.2">
      <c r="H232" s="20"/>
    </row>
    <row r="233" spans="8:8" x14ac:dyDescent="0.2">
      <c r="H233" s="20"/>
    </row>
    <row r="234" spans="8:8" x14ac:dyDescent="0.2">
      <c r="H234" s="20"/>
    </row>
    <row r="235" spans="8:8" x14ac:dyDescent="0.2">
      <c r="H235" s="20"/>
    </row>
    <row r="236" spans="8:8" x14ac:dyDescent="0.2">
      <c r="H236" s="20"/>
    </row>
    <row r="237" spans="8:8" x14ac:dyDescent="0.2">
      <c r="H237" s="20"/>
    </row>
    <row r="238" spans="8:8" x14ac:dyDescent="0.2">
      <c r="H238" s="20"/>
    </row>
    <row r="239" spans="8:8" x14ac:dyDescent="0.2">
      <c r="H239" s="20"/>
    </row>
    <row r="240" spans="8:8" x14ac:dyDescent="0.2">
      <c r="H240" s="20"/>
    </row>
    <row r="241" spans="8:8" x14ac:dyDescent="0.2">
      <c r="H241" s="20"/>
    </row>
    <row r="242" spans="8:8" x14ac:dyDescent="0.2">
      <c r="H242" s="20"/>
    </row>
    <row r="243" spans="8:8" x14ac:dyDescent="0.2">
      <c r="H243" s="20"/>
    </row>
    <row r="244" spans="8:8" x14ac:dyDescent="0.2">
      <c r="H244" s="20"/>
    </row>
    <row r="245" spans="8:8" x14ac:dyDescent="0.2">
      <c r="H245" s="20"/>
    </row>
    <row r="246" spans="8:8" x14ac:dyDescent="0.2">
      <c r="H246" s="20"/>
    </row>
    <row r="247" spans="8:8" x14ac:dyDescent="0.2">
      <c r="H247" s="20"/>
    </row>
    <row r="248" spans="8:8" x14ac:dyDescent="0.2">
      <c r="H248" s="20"/>
    </row>
    <row r="249" spans="8:8" x14ac:dyDescent="0.2">
      <c r="H249" s="20"/>
    </row>
    <row r="250" spans="8:8" x14ac:dyDescent="0.2">
      <c r="H250" s="20"/>
    </row>
    <row r="251" spans="8:8" x14ac:dyDescent="0.2">
      <c r="H251" s="20"/>
    </row>
    <row r="252" spans="8:8" x14ac:dyDescent="0.2">
      <c r="H252" s="20"/>
    </row>
    <row r="253" spans="8:8" x14ac:dyDescent="0.2">
      <c r="H253" s="20"/>
    </row>
    <row r="254" spans="8:8" x14ac:dyDescent="0.2">
      <c r="H254" s="20"/>
    </row>
    <row r="255" spans="8:8" x14ac:dyDescent="0.2">
      <c r="H255" s="20"/>
    </row>
    <row r="256" spans="8:8" x14ac:dyDescent="0.2">
      <c r="H256" s="20"/>
    </row>
    <row r="257" spans="8:8" x14ac:dyDescent="0.2">
      <c r="H257" s="20"/>
    </row>
    <row r="258" spans="8:8" x14ac:dyDescent="0.2">
      <c r="H258" s="20"/>
    </row>
    <row r="259" spans="8:8" x14ac:dyDescent="0.2">
      <c r="H259" s="20"/>
    </row>
    <row r="260" spans="8:8" x14ac:dyDescent="0.2">
      <c r="H260" s="20"/>
    </row>
    <row r="261" spans="8:8" x14ac:dyDescent="0.2">
      <c r="H261" s="20"/>
    </row>
    <row r="262" spans="8:8" x14ac:dyDescent="0.2">
      <c r="H262" s="20"/>
    </row>
    <row r="263" spans="8:8" x14ac:dyDescent="0.2">
      <c r="H263" s="20"/>
    </row>
    <row r="264" spans="8:8" x14ac:dyDescent="0.2">
      <c r="H264" s="20"/>
    </row>
    <row r="265" spans="8:8" x14ac:dyDescent="0.2">
      <c r="H265" s="20"/>
    </row>
    <row r="266" spans="8:8" x14ac:dyDescent="0.2">
      <c r="H266" s="20"/>
    </row>
    <row r="267" spans="8:8" x14ac:dyDescent="0.2">
      <c r="H267" s="20"/>
    </row>
    <row r="268" spans="8:8" x14ac:dyDescent="0.2">
      <c r="H268" s="20"/>
    </row>
    <row r="269" spans="8:8" x14ac:dyDescent="0.2">
      <c r="H269" s="20"/>
    </row>
    <row r="270" spans="8:8" x14ac:dyDescent="0.2">
      <c r="H270" s="20"/>
    </row>
    <row r="271" spans="8:8" x14ac:dyDescent="0.2">
      <c r="H271" s="20"/>
    </row>
    <row r="272" spans="8:8" x14ac:dyDescent="0.2">
      <c r="H272" s="20"/>
    </row>
    <row r="273" spans="8:8" x14ac:dyDescent="0.2">
      <c r="H273" s="20"/>
    </row>
    <row r="274" spans="8:8" x14ac:dyDescent="0.2">
      <c r="H274" s="20"/>
    </row>
    <row r="275" spans="8:8" x14ac:dyDescent="0.2">
      <c r="H275" s="20"/>
    </row>
    <row r="276" spans="8:8" x14ac:dyDescent="0.2">
      <c r="H276" s="20"/>
    </row>
    <row r="277" spans="8:8" x14ac:dyDescent="0.2">
      <c r="H277" s="20"/>
    </row>
    <row r="278" spans="8:8" x14ac:dyDescent="0.2">
      <c r="H278" s="20"/>
    </row>
    <row r="279" spans="8:8" x14ac:dyDescent="0.2">
      <c r="H279" s="20"/>
    </row>
    <row r="280" spans="8:8" x14ac:dyDescent="0.2">
      <c r="H280" s="20"/>
    </row>
    <row r="281" spans="8:8" x14ac:dyDescent="0.2">
      <c r="H281" s="20"/>
    </row>
    <row r="282" spans="8:8" x14ac:dyDescent="0.2">
      <c r="H282" s="20"/>
    </row>
    <row r="283" spans="8:8" x14ac:dyDescent="0.2">
      <c r="H283" s="20"/>
    </row>
    <row r="284" spans="8:8" x14ac:dyDescent="0.2">
      <c r="H284" s="20"/>
    </row>
    <row r="285" spans="8:8" x14ac:dyDescent="0.2">
      <c r="H285" s="20"/>
    </row>
    <row r="286" spans="8:8" x14ac:dyDescent="0.2">
      <c r="H286" s="20"/>
    </row>
    <row r="287" spans="8:8" x14ac:dyDescent="0.2">
      <c r="H287" s="20"/>
    </row>
    <row r="288" spans="8:8" x14ac:dyDescent="0.2">
      <c r="H288" s="20"/>
    </row>
    <row r="289" spans="8:8" x14ac:dyDescent="0.2">
      <c r="H289" s="20"/>
    </row>
    <row r="290" spans="8:8" x14ac:dyDescent="0.2">
      <c r="H290" s="20"/>
    </row>
    <row r="291" spans="8:8" x14ac:dyDescent="0.2">
      <c r="H291" s="20"/>
    </row>
    <row r="292" spans="8:8" x14ac:dyDescent="0.2">
      <c r="H292" s="20"/>
    </row>
    <row r="293" spans="8:8" x14ac:dyDescent="0.2">
      <c r="H293" s="20"/>
    </row>
    <row r="294" spans="8:8" x14ac:dyDescent="0.2">
      <c r="H294" s="20"/>
    </row>
    <row r="295" spans="8:8" x14ac:dyDescent="0.2">
      <c r="H295" s="20"/>
    </row>
    <row r="296" spans="8:8" x14ac:dyDescent="0.2">
      <c r="H296" s="20"/>
    </row>
    <row r="297" spans="8:8" x14ac:dyDescent="0.2">
      <c r="H297" s="20"/>
    </row>
    <row r="298" spans="8:8" x14ac:dyDescent="0.2">
      <c r="H298" s="20"/>
    </row>
    <row r="299" spans="8:8" x14ac:dyDescent="0.2">
      <c r="H299" s="20"/>
    </row>
    <row r="300" spans="8:8" x14ac:dyDescent="0.2">
      <c r="H300" s="20"/>
    </row>
    <row r="301" spans="8:8" x14ac:dyDescent="0.2">
      <c r="H301" s="20"/>
    </row>
    <row r="302" spans="8:8" x14ac:dyDescent="0.2">
      <c r="H302" s="20"/>
    </row>
    <row r="303" spans="8:8" x14ac:dyDescent="0.2">
      <c r="H303" s="20"/>
    </row>
    <row r="304" spans="8:8" x14ac:dyDescent="0.2">
      <c r="H304" s="20"/>
    </row>
    <row r="305" spans="8:8" x14ac:dyDescent="0.2">
      <c r="H305" s="20"/>
    </row>
    <row r="306" spans="8:8" x14ac:dyDescent="0.2">
      <c r="H306" s="20"/>
    </row>
    <row r="307" spans="8:8" x14ac:dyDescent="0.2">
      <c r="H307" s="20"/>
    </row>
    <row r="308" spans="8:8" x14ac:dyDescent="0.2">
      <c r="H308" s="20"/>
    </row>
    <row r="309" spans="8:8" x14ac:dyDescent="0.2">
      <c r="H309" s="20"/>
    </row>
    <row r="310" spans="8:8" x14ac:dyDescent="0.2">
      <c r="H310" s="20"/>
    </row>
    <row r="311" spans="8:8" x14ac:dyDescent="0.2">
      <c r="H311" s="20"/>
    </row>
    <row r="312" spans="8:8" x14ac:dyDescent="0.2">
      <c r="H312" s="20"/>
    </row>
    <row r="313" spans="8:8" x14ac:dyDescent="0.2">
      <c r="H313" s="20"/>
    </row>
    <row r="314" spans="8:8" x14ac:dyDescent="0.2">
      <c r="H314" s="20"/>
    </row>
    <row r="315" spans="8:8" x14ac:dyDescent="0.2">
      <c r="H315" s="20"/>
    </row>
    <row r="316" spans="8:8" x14ac:dyDescent="0.2">
      <c r="H316" s="20"/>
    </row>
    <row r="317" spans="8:8" x14ac:dyDescent="0.2">
      <c r="H317" s="20"/>
    </row>
    <row r="318" spans="8:8" x14ac:dyDescent="0.2">
      <c r="H318" s="20"/>
    </row>
    <row r="319" spans="8:8" x14ac:dyDescent="0.2">
      <c r="H319" s="20"/>
    </row>
    <row r="320" spans="8:8" x14ac:dyDescent="0.2">
      <c r="H320" s="20"/>
    </row>
    <row r="321" spans="8:8" x14ac:dyDescent="0.2">
      <c r="H321" s="20"/>
    </row>
    <row r="322" spans="8:8" x14ac:dyDescent="0.2">
      <c r="H322" s="20"/>
    </row>
    <row r="323" spans="8:8" x14ac:dyDescent="0.2">
      <c r="H323" s="20"/>
    </row>
    <row r="324" spans="8:8" x14ac:dyDescent="0.2">
      <c r="H324" s="20"/>
    </row>
    <row r="325" spans="8:8" x14ac:dyDescent="0.2">
      <c r="H325" s="20"/>
    </row>
    <row r="326" spans="8:8" x14ac:dyDescent="0.2">
      <c r="H326" s="20"/>
    </row>
    <row r="327" spans="8:8" x14ac:dyDescent="0.2">
      <c r="H327" s="20"/>
    </row>
    <row r="328" spans="8:8" x14ac:dyDescent="0.2">
      <c r="H328" s="20"/>
    </row>
    <row r="329" spans="8:8" x14ac:dyDescent="0.2">
      <c r="H329" s="20"/>
    </row>
    <row r="330" spans="8:8" x14ac:dyDescent="0.2">
      <c r="H330" s="20"/>
    </row>
    <row r="331" spans="8:8" x14ac:dyDescent="0.2">
      <c r="H331" s="20"/>
    </row>
    <row r="332" spans="8:8" x14ac:dyDescent="0.2">
      <c r="H332" s="20"/>
    </row>
    <row r="333" spans="8:8" x14ac:dyDescent="0.2">
      <c r="H333" s="20"/>
    </row>
    <row r="334" spans="8:8" x14ac:dyDescent="0.2">
      <c r="H334" s="20"/>
    </row>
    <row r="335" spans="8:8" x14ac:dyDescent="0.2">
      <c r="H335" s="20"/>
    </row>
    <row r="336" spans="8:8" x14ac:dyDescent="0.2">
      <c r="H336" s="20"/>
    </row>
    <row r="337" spans="8:8" x14ac:dyDescent="0.2">
      <c r="H337" s="20"/>
    </row>
    <row r="338" spans="8:8" x14ac:dyDescent="0.2">
      <c r="H338" s="20"/>
    </row>
    <row r="339" spans="8:8" x14ac:dyDescent="0.2">
      <c r="H339" s="20"/>
    </row>
    <row r="340" spans="8:8" x14ac:dyDescent="0.2">
      <c r="H340" s="20"/>
    </row>
    <row r="341" spans="8:8" x14ac:dyDescent="0.2">
      <c r="H341" s="20"/>
    </row>
    <row r="342" spans="8:8" x14ac:dyDescent="0.2">
      <c r="H342" s="20"/>
    </row>
    <row r="343" spans="8:8" x14ac:dyDescent="0.2">
      <c r="H343" s="20"/>
    </row>
    <row r="344" spans="8:8" x14ac:dyDescent="0.2">
      <c r="H344" s="20"/>
    </row>
    <row r="345" spans="8:8" x14ac:dyDescent="0.2">
      <c r="H345" s="20"/>
    </row>
    <row r="346" spans="8:8" x14ac:dyDescent="0.2">
      <c r="H346" s="20"/>
    </row>
    <row r="347" spans="8:8" x14ac:dyDescent="0.2">
      <c r="H347" s="20"/>
    </row>
    <row r="348" spans="8:8" x14ac:dyDescent="0.2">
      <c r="H348" s="20"/>
    </row>
    <row r="349" spans="8:8" x14ac:dyDescent="0.2">
      <c r="H349" s="20"/>
    </row>
    <row r="350" spans="8:8" x14ac:dyDescent="0.2">
      <c r="H350" s="20"/>
    </row>
    <row r="351" spans="8:8" x14ac:dyDescent="0.2">
      <c r="H351" s="20"/>
    </row>
    <row r="352" spans="8:8" x14ac:dyDescent="0.2">
      <c r="H352" s="20"/>
    </row>
    <row r="353" spans="8:8" x14ac:dyDescent="0.2">
      <c r="H353" s="20"/>
    </row>
    <row r="354" spans="8:8" x14ac:dyDescent="0.2">
      <c r="H354" s="20"/>
    </row>
    <row r="355" spans="8:8" x14ac:dyDescent="0.2">
      <c r="H355" s="20"/>
    </row>
    <row r="356" spans="8:8" x14ac:dyDescent="0.2">
      <c r="H356" s="20"/>
    </row>
    <row r="357" spans="8:8" x14ac:dyDescent="0.2">
      <c r="H357" s="20"/>
    </row>
    <row r="358" spans="8:8" x14ac:dyDescent="0.2">
      <c r="H358" s="20"/>
    </row>
    <row r="359" spans="8:8" x14ac:dyDescent="0.2">
      <c r="H359" s="20"/>
    </row>
    <row r="360" spans="8:8" x14ac:dyDescent="0.2">
      <c r="H360" s="20"/>
    </row>
    <row r="361" spans="8:8" x14ac:dyDescent="0.2">
      <c r="H361" s="20"/>
    </row>
    <row r="362" spans="8:8" x14ac:dyDescent="0.2">
      <c r="H362" s="20"/>
    </row>
    <row r="363" spans="8:8" x14ac:dyDescent="0.2">
      <c r="H363" s="20"/>
    </row>
    <row r="364" spans="8:8" x14ac:dyDescent="0.2">
      <c r="H364" s="20"/>
    </row>
    <row r="365" spans="8:8" x14ac:dyDescent="0.2">
      <c r="H365" s="20"/>
    </row>
    <row r="366" spans="8:8" x14ac:dyDescent="0.2">
      <c r="H366" s="20"/>
    </row>
    <row r="367" spans="8:8" x14ac:dyDescent="0.2">
      <c r="H367" s="20"/>
    </row>
    <row r="368" spans="8:8" x14ac:dyDescent="0.2">
      <c r="H368" s="20"/>
    </row>
    <row r="369" spans="8:8" x14ac:dyDescent="0.2">
      <c r="H369" s="20"/>
    </row>
    <row r="370" spans="8:8" x14ac:dyDescent="0.2">
      <c r="H370" s="20"/>
    </row>
    <row r="371" spans="8:8" x14ac:dyDescent="0.2">
      <c r="H371" s="20"/>
    </row>
    <row r="372" spans="8:8" x14ac:dyDescent="0.2">
      <c r="H372" s="20"/>
    </row>
    <row r="373" spans="8:8" x14ac:dyDescent="0.2">
      <c r="H373" s="20"/>
    </row>
    <row r="374" spans="8:8" x14ac:dyDescent="0.2">
      <c r="H374" s="20"/>
    </row>
    <row r="375" spans="8:8" x14ac:dyDescent="0.2">
      <c r="H375" s="20"/>
    </row>
    <row r="376" spans="8:8" x14ac:dyDescent="0.2">
      <c r="H376" s="20"/>
    </row>
    <row r="377" spans="8:8" x14ac:dyDescent="0.2">
      <c r="H377" s="20"/>
    </row>
    <row r="378" spans="8:8" x14ac:dyDescent="0.2">
      <c r="H378" s="20"/>
    </row>
    <row r="379" spans="8:8" x14ac:dyDescent="0.2">
      <c r="H379" s="20"/>
    </row>
    <row r="380" spans="8:8" x14ac:dyDescent="0.2">
      <c r="H380" s="20"/>
    </row>
    <row r="381" spans="8:8" x14ac:dyDescent="0.2">
      <c r="H381" s="20"/>
    </row>
    <row r="382" spans="8:8" x14ac:dyDescent="0.2">
      <c r="H382" s="20"/>
    </row>
    <row r="383" spans="8:8" x14ac:dyDescent="0.2">
      <c r="H383" s="20"/>
    </row>
    <row r="384" spans="8:8" x14ac:dyDescent="0.2">
      <c r="H384" s="20"/>
    </row>
    <row r="385" spans="8:8" x14ac:dyDescent="0.2">
      <c r="H385" s="20"/>
    </row>
    <row r="386" spans="8:8" x14ac:dyDescent="0.2">
      <c r="H386" s="20"/>
    </row>
    <row r="387" spans="8:8" x14ac:dyDescent="0.2">
      <c r="H387" s="20"/>
    </row>
    <row r="388" spans="8:8" x14ac:dyDescent="0.2">
      <c r="H388" s="20"/>
    </row>
    <row r="389" spans="8:8" x14ac:dyDescent="0.2">
      <c r="H389" s="20"/>
    </row>
    <row r="390" spans="8:8" x14ac:dyDescent="0.2">
      <c r="H390" s="20"/>
    </row>
    <row r="391" spans="8:8" x14ac:dyDescent="0.2">
      <c r="H391" s="20"/>
    </row>
    <row r="392" spans="8:8" x14ac:dyDescent="0.2">
      <c r="H392" s="20"/>
    </row>
    <row r="393" spans="8:8" x14ac:dyDescent="0.2">
      <c r="H393" s="20"/>
    </row>
    <row r="394" spans="8:8" x14ac:dyDescent="0.2">
      <c r="H394" s="20"/>
    </row>
    <row r="395" spans="8:8" x14ac:dyDescent="0.2">
      <c r="H395" s="20"/>
    </row>
    <row r="396" spans="8:8" x14ac:dyDescent="0.2">
      <c r="H396" s="20"/>
    </row>
    <row r="397" spans="8:8" x14ac:dyDescent="0.2">
      <c r="H397" s="20"/>
    </row>
    <row r="398" spans="8:8" x14ac:dyDescent="0.2">
      <c r="H398" s="20"/>
    </row>
    <row r="399" spans="8:8" x14ac:dyDescent="0.2">
      <c r="H399" s="20"/>
    </row>
    <row r="400" spans="8:8" x14ac:dyDescent="0.2">
      <c r="H400" s="20"/>
    </row>
    <row r="401" spans="8:8" x14ac:dyDescent="0.2">
      <c r="H401" s="20"/>
    </row>
    <row r="402" spans="8:8" x14ac:dyDescent="0.2">
      <c r="H402" s="20"/>
    </row>
    <row r="403" spans="8:8" x14ac:dyDescent="0.2">
      <c r="H403" s="20"/>
    </row>
    <row r="404" spans="8:8" x14ac:dyDescent="0.2">
      <c r="H404" s="20"/>
    </row>
    <row r="405" spans="8:8" x14ac:dyDescent="0.2">
      <c r="H405" s="20"/>
    </row>
    <row r="406" spans="8:8" x14ac:dyDescent="0.2">
      <c r="H406" s="20"/>
    </row>
    <row r="407" spans="8:8" x14ac:dyDescent="0.2">
      <c r="H407" s="20"/>
    </row>
    <row r="408" spans="8:8" x14ac:dyDescent="0.2">
      <c r="H408" s="20"/>
    </row>
    <row r="409" spans="8:8" x14ac:dyDescent="0.2">
      <c r="H409" s="20"/>
    </row>
    <row r="410" spans="8:8" x14ac:dyDescent="0.2">
      <c r="H410" s="20"/>
    </row>
    <row r="411" spans="8:8" x14ac:dyDescent="0.2">
      <c r="H411" s="20"/>
    </row>
    <row r="412" spans="8:8" x14ac:dyDescent="0.2">
      <c r="H412" s="20"/>
    </row>
    <row r="413" spans="8:8" x14ac:dyDescent="0.2">
      <c r="H413" s="20"/>
    </row>
    <row r="414" spans="8:8" x14ac:dyDescent="0.2">
      <c r="H414" s="20"/>
    </row>
    <row r="415" spans="8:8" x14ac:dyDescent="0.2">
      <c r="H415" s="20"/>
    </row>
    <row r="416" spans="8:8" x14ac:dyDescent="0.2">
      <c r="H416" s="20"/>
    </row>
    <row r="417" spans="8:8" x14ac:dyDescent="0.2">
      <c r="H417" s="20"/>
    </row>
    <row r="418" spans="8:8" x14ac:dyDescent="0.2">
      <c r="H418" s="20"/>
    </row>
    <row r="419" spans="8:8" x14ac:dyDescent="0.2">
      <c r="H419" s="20"/>
    </row>
    <row r="420" spans="8:8" x14ac:dyDescent="0.2">
      <c r="H420" s="20"/>
    </row>
    <row r="421" spans="8:8" x14ac:dyDescent="0.2">
      <c r="H421" s="20"/>
    </row>
    <row r="422" spans="8:8" x14ac:dyDescent="0.2">
      <c r="H422" s="20"/>
    </row>
    <row r="423" spans="8:8" x14ac:dyDescent="0.2">
      <c r="H423" s="20"/>
    </row>
    <row r="424" spans="8:8" x14ac:dyDescent="0.2">
      <c r="H424" s="20"/>
    </row>
    <row r="425" spans="8:8" x14ac:dyDescent="0.2">
      <c r="H425" s="20"/>
    </row>
    <row r="426" spans="8:8" x14ac:dyDescent="0.2">
      <c r="H426" s="20"/>
    </row>
    <row r="427" spans="8:8" x14ac:dyDescent="0.2">
      <c r="H427" s="20"/>
    </row>
    <row r="428" spans="8:8" x14ac:dyDescent="0.2">
      <c r="H428" s="20"/>
    </row>
    <row r="429" spans="8:8" x14ac:dyDescent="0.2">
      <c r="H429" s="20"/>
    </row>
    <row r="430" spans="8:8" x14ac:dyDescent="0.2">
      <c r="H430" s="20"/>
    </row>
    <row r="431" spans="8:8" x14ac:dyDescent="0.2">
      <c r="H431" s="20"/>
    </row>
    <row r="432" spans="8:8" x14ac:dyDescent="0.2">
      <c r="H432" s="20"/>
    </row>
    <row r="433" spans="8:8" x14ac:dyDescent="0.2">
      <c r="H433" s="20"/>
    </row>
    <row r="434" spans="8:8" x14ac:dyDescent="0.2">
      <c r="H434" s="20"/>
    </row>
    <row r="435" spans="8:8" x14ac:dyDescent="0.2">
      <c r="H435" s="20"/>
    </row>
    <row r="436" spans="8:8" x14ac:dyDescent="0.2">
      <c r="H436" s="20"/>
    </row>
    <row r="437" spans="8:8" x14ac:dyDescent="0.2">
      <c r="H437" s="20"/>
    </row>
    <row r="438" spans="8:8" x14ac:dyDescent="0.2">
      <c r="H438" s="20"/>
    </row>
    <row r="439" spans="8:8" x14ac:dyDescent="0.2">
      <c r="H439" s="20"/>
    </row>
    <row r="440" spans="8:8" x14ac:dyDescent="0.2">
      <c r="H440" s="20"/>
    </row>
    <row r="441" spans="8:8" x14ac:dyDescent="0.2">
      <c r="H441" s="20"/>
    </row>
    <row r="442" spans="8:8" x14ac:dyDescent="0.2">
      <c r="H442" s="20"/>
    </row>
    <row r="443" spans="8:8" x14ac:dyDescent="0.2">
      <c r="H443" s="20"/>
    </row>
    <row r="444" spans="8:8" x14ac:dyDescent="0.2">
      <c r="H444" s="20"/>
    </row>
    <row r="445" spans="8:8" x14ac:dyDescent="0.2">
      <c r="H445" s="20"/>
    </row>
    <row r="446" spans="8:8" x14ac:dyDescent="0.2">
      <c r="H446" s="20"/>
    </row>
    <row r="447" spans="8:8" x14ac:dyDescent="0.2">
      <c r="H447" s="20"/>
    </row>
    <row r="448" spans="8:8" x14ac:dyDescent="0.2">
      <c r="H448" s="20"/>
    </row>
    <row r="449" spans="8:8" x14ac:dyDescent="0.2">
      <c r="H449" s="20"/>
    </row>
    <row r="450" spans="8:8" x14ac:dyDescent="0.2">
      <c r="H450" s="20"/>
    </row>
    <row r="451" spans="8:8" x14ac:dyDescent="0.2">
      <c r="H451" s="20"/>
    </row>
    <row r="452" spans="8:8" x14ac:dyDescent="0.2">
      <c r="H452" s="20"/>
    </row>
    <row r="453" spans="8:8" x14ac:dyDescent="0.2">
      <c r="H453" s="20"/>
    </row>
    <row r="454" spans="8:8" x14ac:dyDescent="0.2">
      <c r="H454" s="20"/>
    </row>
    <row r="455" spans="8:8" x14ac:dyDescent="0.2">
      <c r="H455" s="20"/>
    </row>
    <row r="456" spans="8:8" x14ac:dyDescent="0.2">
      <c r="H456" s="20"/>
    </row>
    <row r="457" spans="8:8" x14ac:dyDescent="0.2">
      <c r="H457" s="20"/>
    </row>
    <row r="458" spans="8:8" x14ac:dyDescent="0.2">
      <c r="H458" s="20"/>
    </row>
    <row r="459" spans="8:8" x14ac:dyDescent="0.2">
      <c r="H459" s="20"/>
    </row>
    <row r="460" spans="8:8" x14ac:dyDescent="0.2">
      <c r="H460" s="20"/>
    </row>
    <row r="461" spans="8:8" x14ac:dyDescent="0.2">
      <c r="H461" s="20"/>
    </row>
    <row r="462" spans="8:8" x14ac:dyDescent="0.2">
      <c r="H462" s="20"/>
    </row>
    <row r="463" spans="8:8" x14ac:dyDescent="0.2">
      <c r="H463" s="20"/>
    </row>
    <row r="464" spans="8:8" x14ac:dyDescent="0.2">
      <c r="H464" s="20"/>
    </row>
    <row r="465" spans="8:8" x14ac:dyDescent="0.2">
      <c r="H465" s="20"/>
    </row>
    <row r="466" spans="8:8" x14ac:dyDescent="0.2">
      <c r="H466" s="20"/>
    </row>
    <row r="467" spans="8:8" x14ac:dyDescent="0.2">
      <c r="H467" s="20"/>
    </row>
    <row r="468" spans="8:8" x14ac:dyDescent="0.2">
      <c r="H468" s="20"/>
    </row>
    <row r="469" spans="8:8" x14ac:dyDescent="0.2">
      <c r="H469" s="20"/>
    </row>
    <row r="470" spans="8:8" x14ac:dyDescent="0.2">
      <c r="H470" s="20"/>
    </row>
    <row r="471" spans="8:8" x14ac:dyDescent="0.2">
      <c r="H471" s="20"/>
    </row>
    <row r="472" spans="8:8" x14ac:dyDescent="0.2">
      <c r="H472" s="20"/>
    </row>
    <row r="473" spans="8:8" x14ac:dyDescent="0.2">
      <c r="H473" s="20"/>
    </row>
    <row r="474" spans="8:8" x14ac:dyDescent="0.2">
      <c r="H474" s="20"/>
    </row>
    <row r="475" spans="8:8" x14ac:dyDescent="0.2">
      <c r="H475" s="20"/>
    </row>
    <row r="476" spans="8:8" x14ac:dyDescent="0.2">
      <c r="H476" s="20"/>
    </row>
    <row r="477" spans="8:8" x14ac:dyDescent="0.2">
      <c r="H477" s="20"/>
    </row>
    <row r="478" spans="8:8" x14ac:dyDescent="0.2">
      <c r="H478" s="20"/>
    </row>
    <row r="479" spans="8:8" x14ac:dyDescent="0.2">
      <c r="H479" s="20"/>
    </row>
    <row r="480" spans="8:8" x14ac:dyDescent="0.2">
      <c r="H480" s="20"/>
    </row>
    <row r="481" spans="8:8" x14ac:dyDescent="0.2">
      <c r="H481" s="20"/>
    </row>
    <row r="482" spans="8:8" x14ac:dyDescent="0.2">
      <c r="H482" s="20"/>
    </row>
    <row r="483" spans="8:8" x14ac:dyDescent="0.2">
      <c r="H483" s="20"/>
    </row>
    <row r="484" spans="8:8" x14ac:dyDescent="0.2">
      <c r="H484" s="20"/>
    </row>
    <row r="485" spans="8:8" x14ac:dyDescent="0.2">
      <c r="H485" s="20"/>
    </row>
    <row r="486" spans="8:8" x14ac:dyDescent="0.2">
      <c r="H486" s="20"/>
    </row>
    <row r="487" spans="8:8" x14ac:dyDescent="0.2">
      <c r="H487" s="20"/>
    </row>
    <row r="488" spans="8:8" x14ac:dyDescent="0.2">
      <c r="H488" s="20"/>
    </row>
    <row r="489" spans="8:8" x14ac:dyDescent="0.2">
      <c r="H489" s="20"/>
    </row>
    <row r="490" spans="8:8" x14ac:dyDescent="0.2">
      <c r="H490" s="20"/>
    </row>
    <row r="491" spans="8:8" x14ac:dyDescent="0.2">
      <c r="H491" s="20"/>
    </row>
    <row r="492" spans="8:8" x14ac:dyDescent="0.2">
      <c r="H492" s="20"/>
    </row>
    <row r="493" spans="8:8" x14ac:dyDescent="0.2">
      <c r="H493" s="20"/>
    </row>
    <row r="494" spans="8:8" x14ac:dyDescent="0.2">
      <c r="H494" s="20"/>
    </row>
    <row r="495" spans="8:8" x14ac:dyDescent="0.2">
      <c r="H495" s="20"/>
    </row>
    <row r="496" spans="8:8" x14ac:dyDescent="0.2">
      <c r="H496" s="20"/>
    </row>
    <row r="497" spans="8:8" x14ac:dyDescent="0.2">
      <c r="H497" s="20"/>
    </row>
    <row r="498" spans="8:8" x14ac:dyDescent="0.2">
      <c r="H498" s="20"/>
    </row>
    <row r="499" spans="8:8" x14ac:dyDescent="0.2">
      <c r="H499" s="20"/>
    </row>
    <row r="500" spans="8:8" x14ac:dyDescent="0.2">
      <c r="H500" s="20"/>
    </row>
    <row r="501" spans="8:8" x14ac:dyDescent="0.2">
      <c r="H501" s="20"/>
    </row>
    <row r="502" spans="8:8" x14ac:dyDescent="0.2">
      <c r="H502" s="20"/>
    </row>
    <row r="503" spans="8:8" x14ac:dyDescent="0.2">
      <c r="H503" s="20"/>
    </row>
    <row r="504" spans="8:8" x14ac:dyDescent="0.2">
      <c r="H504" s="20"/>
    </row>
    <row r="505" spans="8:8" x14ac:dyDescent="0.2">
      <c r="H505" s="20"/>
    </row>
    <row r="506" spans="8:8" x14ac:dyDescent="0.2">
      <c r="H506" s="20"/>
    </row>
    <row r="507" spans="8:8" x14ac:dyDescent="0.2">
      <c r="H507" s="20"/>
    </row>
    <row r="508" spans="8:8" x14ac:dyDescent="0.2">
      <c r="H508" s="20"/>
    </row>
    <row r="509" spans="8:8" x14ac:dyDescent="0.2">
      <c r="H509" s="20"/>
    </row>
    <row r="510" spans="8:8" x14ac:dyDescent="0.2">
      <c r="H510" s="20"/>
    </row>
    <row r="511" spans="8:8" x14ac:dyDescent="0.2">
      <c r="H511" s="20"/>
    </row>
    <row r="512" spans="8:8" x14ac:dyDescent="0.2">
      <c r="H512" s="20"/>
    </row>
    <row r="513" spans="8:8" x14ac:dyDescent="0.2">
      <c r="H513" s="20"/>
    </row>
    <row r="514" spans="8:8" x14ac:dyDescent="0.2">
      <c r="H514" s="20"/>
    </row>
    <row r="515" spans="8:8" x14ac:dyDescent="0.2">
      <c r="H515" s="20"/>
    </row>
    <row r="516" spans="8:8" x14ac:dyDescent="0.2">
      <c r="H516" s="20"/>
    </row>
    <row r="517" spans="8:8" x14ac:dyDescent="0.2">
      <c r="H517" s="20"/>
    </row>
    <row r="518" spans="8:8" x14ac:dyDescent="0.2">
      <c r="H518" s="20"/>
    </row>
    <row r="519" spans="8:8" x14ac:dyDescent="0.2">
      <c r="H519" s="20"/>
    </row>
    <row r="520" spans="8:8" x14ac:dyDescent="0.2">
      <c r="H520" s="20"/>
    </row>
    <row r="521" spans="8:8" x14ac:dyDescent="0.2">
      <c r="H521" s="20"/>
    </row>
    <row r="522" spans="8:8" x14ac:dyDescent="0.2">
      <c r="H522" s="20"/>
    </row>
    <row r="523" spans="8:8" x14ac:dyDescent="0.2">
      <c r="H523" s="20"/>
    </row>
    <row r="524" spans="8:8" x14ac:dyDescent="0.2">
      <c r="H524" s="20"/>
    </row>
    <row r="525" spans="8:8" x14ac:dyDescent="0.2">
      <c r="H525" s="20"/>
    </row>
    <row r="526" spans="8:8" x14ac:dyDescent="0.2">
      <c r="H526" s="20"/>
    </row>
    <row r="527" spans="8:8" x14ac:dyDescent="0.2">
      <c r="H527" s="20"/>
    </row>
    <row r="528" spans="8:8" x14ac:dyDescent="0.2">
      <c r="H528" s="20"/>
    </row>
    <row r="529" spans="8:8" x14ac:dyDescent="0.2">
      <c r="H529" s="20"/>
    </row>
    <row r="530" spans="8:8" x14ac:dyDescent="0.2">
      <c r="H530" s="20"/>
    </row>
    <row r="531" spans="8:8" x14ac:dyDescent="0.2">
      <c r="H531" s="20"/>
    </row>
    <row r="532" spans="8:8" x14ac:dyDescent="0.2">
      <c r="H532" s="20"/>
    </row>
    <row r="533" spans="8:8" x14ac:dyDescent="0.2">
      <c r="H533" s="20"/>
    </row>
    <row r="534" spans="8:8" x14ac:dyDescent="0.2">
      <c r="H534" s="20"/>
    </row>
    <row r="535" spans="8:8" x14ac:dyDescent="0.2">
      <c r="H535" s="20"/>
    </row>
    <row r="536" spans="8:8" x14ac:dyDescent="0.2">
      <c r="H536" s="20"/>
    </row>
    <row r="537" spans="8:8" x14ac:dyDescent="0.2">
      <c r="H537" s="20"/>
    </row>
    <row r="538" spans="8:8" x14ac:dyDescent="0.2">
      <c r="H538" s="20"/>
    </row>
    <row r="539" spans="8:8" x14ac:dyDescent="0.2">
      <c r="H539" s="20"/>
    </row>
    <row r="540" spans="8:8" x14ac:dyDescent="0.2">
      <c r="H540" s="20"/>
    </row>
    <row r="541" spans="8:8" x14ac:dyDescent="0.2">
      <c r="H541" s="20"/>
    </row>
    <row r="542" spans="8:8" x14ac:dyDescent="0.2">
      <c r="H542" s="20"/>
    </row>
    <row r="543" spans="8:8" x14ac:dyDescent="0.2">
      <c r="H543" s="20"/>
    </row>
    <row r="544" spans="8:8" x14ac:dyDescent="0.2">
      <c r="H544" s="20"/>
    </row>
    <row r="545" spans="8:8" x14ac:dyDescent="0.2">
      <c r="H545" s="20"/>
    </row>
    <row r="546" spans="8:8" x14ac:dyDescent="0.2">
      <c r="H546" s="20"/>
    </row>
    <row r="547" spans="8:8" x14ac:dyDescent="0.2">
      <c r="H547" s="20"/>
    </row>
    <row r="548" spans="8:8" x14ac:dyDescent="0.2">
      <c r="H548" s="20"/>
    </row>
    <row r="549" spans="8:8" x14ac:dyDescent="0.2">
      <c r="H549" s="20"/>
    </row>
    <row r="550" spans="8:8" x14ac:dyDescent="0.2">
      <c r="H550" s="20"/>
    </row>
    <row r="551" spans="8:8" x14ac:dyDescent="0.2">
      <c r="H551" s="20"/>
    </row>
    <row r="552" spans="8:8" x14ac:dyDescent="0.2">
      <c r="H552" s="20"/>
    </row>
    <row r="553" spans="8:8" x14ac:dyDescent="0.2">
      <c r="H553" s="20"/>
    </row>
    <row r="554" spans="8:8" x14ac:dyDescent="0.2">
      <c r="H554" s="20"/>
    </row>
    <row r="555" spans="8:8" x14ac:dyDescent="0.2">
      <c r="H555" s="20"/>
    </row>
    <row r="556" spans="8:8" x14ac:dyDescent="0.2">
      <c r="H556" s="20"/>
    </row>
    <row r="557" spans="8:8" x14ac:dyDescent="0.2">
      <c r="H557" s="20"/>
    </row>
    <row r="558" spans="8:8" x14ac:dyDescent="0.2">
      <c r="H558" s="20"/>
    </row>
    <row r="559" spans="8:8" x14ac:dyDescent="0.2">
      <c r="H559" s="20"/>
    </row>
    <row r="560" spans="8:8" x14ac:dyDescent="0.2">
      <c r="H560" s="20"/>
    </row>
    <row r="561" spans="8:8" x14ac:dyDescent="0.2">
      <c r="H561" s="20"/>
    </row>
    <row r="562" spans="8:8" x14ac:dyDescent="0.2">
      <c r="H562" s="20"/>
    </row>
    <row r="563" spans="8:8" x14ac:dyDescent="0.2">
      <c r="H563" s="20"/>
    </row>
    <row r="564" spans="8:8" x14ac:dyDescent="0.2">
      <c r="H564" s="20"/>
    </row>
    <row r="565" spans="8:8" x14ac:dyDescent="0.2">
      <c r="H565" s="20"/>
    </row>
    <row r="566" spans="8:8" x14ac:dyDescent="0.2">
      <c r="H566" s="20"/>
    </row>
    <row r="567" spans="8:8" x14ac:dyDescent="0.2">
      <c r="H567" s="20"/>
    </row>
    <row r="568" spans="8:8" x14ac:dyDescent="0.2">
      <c r="H568" s="20"/>
    </row>
    <row r="569" spans="8:8" x14ac:dyDescent="0.2">
      <c r="H569" s="20"/>
    </row>
    <row r="570" spans="8:8" x14ac:dyDescent="0.2">
      <c r="H570" s="20"/>
    </row>
    <row r="571" spans="8:8" x14ac:dyDescent="0.2">
      <c r="H571" s="20"/>
    </row>
    <row r="572" spans="8:8" x14ac:dyDescent="0.2">
      <c r="H572" s="20"/>
    </row>
    <row r="573" spans="8:8" x14ac:dyDescent="0.2">
      <c r="H573" s="20"/>
    </row>
    <row r="574" spans="8:8" x14ac:dyDescent="0.2">
      <c r="H574" s="20"/>
    </row>
    <row r="575" spans="8:8" x14ac:dyDescent="0.2">
      <c r="H575" s="20"/>
    </row>
    <row r="576" spans="8:8" x14ac:dyDescent="0.2">
      <c r="H576" s="20"/>
    </row>
    <row r="577" spans="8:8" x14ac:dyDescent="0.2">
      <c r="H577" s="20"/>
    </row>
    <row r="578" spans="8:8" x14ac:dyDescent="0.2">
      <c r="H578" s="20"/>
    </row>
    <row r="579" spans="8:8" x14ac:dyDescent="0.2">
      <c r="H579" s="20"/>
    </row>
    <row r="580" spans="8:8" x14ac:dyDescent="0.2">
      <c r="H580" s="20"/>
    </row>
    <row r="581" spans="8:8" x14ac:dyDescent="0.2">
      <c r="H581" s="20"/>
    </row>
    <row r="582" spans="8:8" x14ac:dyDescent="0.2">
      <c r="H582" s="20"/>
    </row>
    <row r="583" spans="8:8" x14ac:dyDescent="0.2">
      <c r="H583" s="20"/>
    </row>
    <row r="584" spans="8:8" x14ac:dyDescent="0.2">
      <c r="H584" s="20"/>
    </row>
    <row r="585" spans="8:8" x14ac:dyDescent="0.2">
      <c r="H585" s="20"/>
    </row>
    <row r="586" spans="8:8" x14ac:dyDescent="0.2">
      <c r="H586" s="20"/>
    </row>
    <row r="587" spans="8:8" x14ac:dyDescent="0.2">
      <c r="H587" s="20"/>
    </row>
    <row r="588" spans="8:8" x14ac:dyDescent="0.2">
      <c r="H588" s="20"/>
    </row>
    <row r="589" spans="8:8" x14ac:dyDescent="0.2">
      <c r="H589" s="20"/>
    </row>
    <row r="590" spans="8:8" x14ac:dyDescent="0.2">
      <c r="H590" s="20"/>
    </row>
    <row r="591" spans="8:8" x14ac:dyDescent="0.2">
      <c r="H591" s="20"/>
    </row>
    <row r="592" spans="8:8" x14ac:dyDescent="0.2">
      <c r="H592" s="20"/>
    </row>
    <row r="593" spans="8:8" x14ac:dyDescent="0.2">
      <c r="H593" s="20"/>
    </row>
    <row r="594" spans="8:8" x14ac:dyDescent="0.2">
      <c r="H594" s="20"/>
    </row>
    <row r="595" spans="8:8" x14ac:dyDescent="0.2">
      <c r="H595" s="20"/>
    </row>
    <row r="596" spans="8:8" x14ac:dyDescent="0.2">
      <c r="H596" s="20"/>
    </row>
    <row r="597" spans="8:8" x14ac:dyDescent="0.2">
      <c r="H597" s="20"/>
    </row>
    <row r="598" spans="8:8" x14ac:dyDescent="0.2">
      <c r="H598" s="20"/>
    </row>
    <row r="599" spans="8:8" x14ac:dyDescent="0.2">
      <c r="H599" s="20"/>
    </row>
    <row r="600" spans="8:8" x14ac:dyDescent="0.2">
      <c r="H600" s="20"/>
    </row>
    <row r="601" spans="8:8" x14ac:dyDescent="0.2">
      <c r="H601" s="20"/>
    </row>
    <row r="602" spans="8:8" x14ac:dyDescent="0.2">
      <c r="H602" s="20"/>
    </row>
    <row r="603" spans="8:8" x14ac:dyDescent="0.2">
      <c r="H603" s="20"/>
    </row>
    <row r="604" spans="8:8" x14ac:dyDescent="0.2">
      <c r="H604" s="20"/>
    </row>
    <row r="605" spans="8:8" x14ac:dyDescent="0.2">
      <c r="H605" s="20"/>
    </row>
    <row r="606" spans="8:8" x14ac:dyDescent="0.2">
      <c r="H606" s="20"/>
    </row>
    <row r="607" spans="8:8" x14ac:dyDescent="0.2">
      <c r="H607" s="20"/>
    </row>
    <row r="608" spans="8:8" x14ac:dyDescent="0.2">
      <c r="H608" s="20"/>
    </row>
    <row r="609" spans="8:8" x14ac:dyDescent="0.2">
      <c r="H609" s="20"/>
    </row>
    <row r="610" spans="8:8" x14ac:dyDescent="0.2">
      <c r="H610" s="20"/>
    </row>
    <row r="611" spans="8:8" x14ac:dyDescent="0.2">
      <c r="H611" s="20"/>
    </row>
    <row r="612" spans="8:8" x14ac:dyDescent="0.2">
      <c r="H612" s="20"/>
    </row>
    <row r="613" spans="8:8" x14ac:dyDescent="0.2">
      <c r="H613" s="20"/>
    </row>
    <row r="614" spans="8:8" x14ac:dyDescent="0.2">
      <c r="H614" s="20"/>
    </row>
    <row r="615" spans="8:8" x14ac:dyDescent="0.2">
      <c r="H615" s="20"/>
    </row>
    <row r="616" spans="8:8" x14ac:dyDescent="0.2">
      <c r="H616" s="20"/>
    </row>
    <row r="617" spans="8:8" x14ac:dyDescent="0.2">
      <c r="H617" s="20"/>
    </row>
    <row r="618" spans="8:8" x14ac:dyDescent="0.2">
      <c r="H618" s="20"/>
    </row>
    <row r="619" spans="8:8" x14ac:dyDescent="0.2">
      <c r="H619" s="20"/>
    </row>
    <row r="620" spans="8:8" x14ac:dyDescent="0.2">
      <c r="H620" s="20"/>
    </row>
    <row r="621" spans="8:8" x14ac:dyDescent="0.2">
      <c r="H621" s="20"/>
    </row>
    <row r="622" spans="8:8" x14ac:dyDescent="0.2">
      <c r="H622" s="20"/>
    </row>
    <row r="623" spans="8:8" x14ac:dyDescent="0.2">
      <c r="H623" s="20"/>
    </row>
    <row r="624" spans="8:8" x14ac:dyDescent="0.2">
      <c r="H624" s="20"/>
    </row>
    <row r="625" spans="8:8" x14ac:dyDescent="0.2">
      <c r="H625" s="20"/>
    </row>
    <row r="626" spans="8:8" x14ac:dyDescent="0.2">
      <c r="H626" s="20"/>
    </row>
    <row r="627" spans="8:8" x14ac:dyDescent="0.2">
      <c r="H627" s="20"/>
    </row>
    <row r="628" spans="8:8" x14ac:dyDescent="0.2">
      <c r="H628" s="20"/>
    </row>
    <row r="629" spans="8:8" x14ac:dyDescent="0.2">
      <c r="H629" s="20"/>
    </row>
    <row r="630" spans="8:8" x14ac:dyDescent="0.2">
      <c r="H630" s="20"/>
    </row>
    <row r="631" spans="8:8" x14ac:dyDescent="0.2">
      <c r="H631" s="20"/>
    </row>
    <row r="632" spans="8:8" x14ac:dyDescent="0.2">
      <c r="H632" s="20"/>
    </row>
    <row r="633" spans="8:8" x14ac:dyDescent="0.2">
      <c r="H633" s="20"/>
    </row>
    <row r="634" spans="8:8" x14ac:dyDescent="0.2">
      <c r="H634" s="20"/>
    </row>
    <row r="635" spans="8:8" x14ac:dyDescent="0.2">
      <c r="H635" s="20"/>
    </row>
    <row r="636" spans="8:8" x14ac:dyDescent="0.2">
      <c r="H636" s="20"/>
    </row>
    <row r="637" spans="8:8" x14ac:dyDescent="0.2">
      <c r="H637" s="20"/>
    </row>
    <row r="638" spans="8:8" x14ac:dyDescent="0.2">
      <c r="H638" s="20"/>
    </row>
    <row r="639" spans="8:8" x14ac:dyDescent="0.2">
      <c r="H639" s="20"/>
    </row>
    <row r="640" spans="8:8" x14ac:dyDescent="0.2">
      <c r="H640" s="20"/>
    </row>
    <row r="641" spans="8:8" x14ac:dyDescent="0.2">
      <c r="H641" s="20"/>
    </row>
    <row r="642" spans="8:8" x14ac:dyDescent="0.2">
      <c r="H642" s="20"/>
    </row>
    <row r="643" spans="8:8" x14ac:dyDescent="0.2">
      <c r="H643" s="20"/>
    </row>
    <row r="644" spans="8:8" x14ac:dyDescent="0.2">
      <c r="H644" s="20"/>
    </row>
    <row r="645" spans="8:8" x14ac:dyDescent="0.2">
      <c r="H645" s="20"/>
    </row>
    <row r="646" spans="8:8" x14ac:dyDescent="0.2">
      <c r="H646" s="20"/>
    </row>
    <row r="647" spans="8:8" x14ac:dyDescent="0.2">
      <c r="H647" s="20"/>
    </row>
    <row r="648" spans="8:8" x14ac:dyDescent="0.2">
      <c r="H648" s="20"/>
    </row>
    <row r="649" spans="8:8" x14ac:dyDescent="0.2">
      <c r="H649" s="20"/>
    </row>
    <row r="650" spans="8:8" x14ac:dyDescent="0.2">
      <c r="H650" s="20"/>
    </row>
    <row r="651" spans="8:8" x14ac:dyDescent="0.2">
      <c r="H651" s="20"/>
    </row>
    <row r="652" spans="8:8" x14ac:dyDescent="0.2">
      <c r="H652" s="20"/>
    </row>
    <row r="653" spans="8:8" x14ac:dyDescent="0.2">
      <c r="H653" s="20"/>
    </row>
    <row r="654" spans="8:8" x14ac:dyDescent="0.2">
      <c r="H654" s="20"/>
    </row>
    <row r="655" spans="8:8" x14ac:dyDescent="0.2">
      <c r="H655" s="20"/>
    </row>
    <row r="656" spans="8:8" x14ac:dyDescent="0.2">
      <c r="H656" s="20"/>
    </row>
    <row r="657" spans="8:8" x14ac:dyDescent="0.2">
      <c r="H657" s="20"/>
    </row>
    <row r="658" spans="8:8" x14ac:dyDescent="0.2">
      <c r="H658" s="20"/>
    </row>
    <row r="659" spans="8:8" x14ac:dyDescent="0.2">
      <c r="H659" s="20"/>
    </row>
    <row r="660" spans="8:8" x14ac:dyDescent="0.2">
      <c r="H660" s="20"/>
    </row>
    <row r="661" spans="8:8" x14ac:dyDescent="0.2">
      <c r="H661" s="20"/>
    </row>
    <row r="662" spans="8:8" x14ac:dyDescent="0.2">
      <c r="H662" s="20"/>
    </row>
    <row r="663" spans="8:8" x14ac:dyDescent="0.2">
      <c r="H663" s="20"/>
    </row>
    <row r="664" spans="8:8" x14ac:dyDescent="0.2">
      <c r="H664" s="20"/>
    </row>
    <row r="665" spans="8:8" x14ac:dyDescent="0.2">
      <c r="H665" s="20"/>
    </row>
    <row r="666" spans="8:8" x14ac:dyDescent="0.2">
      <c r="H666" s="20"/>
    </row>
    <row r="667" spans="8:8" x14ac:dyDescent="0.2">
      <c r="H667" s="20"/>
    </row>
    <row r="668" spans="8:8" x14ac:dyDescent="0.2">
      <c r="H668" s="20"/>
    </row>
    <row r="669" spans="8:8" x14ac:dyDescent="0.2">
      <c r="H669" s="20"/>
    </row>
    <row r="670" spans="8:8" x14ac:dyDescent="0.2">
      <c r="H670" s="20"/>
    </row>
    <row r="671" spans="8:8" x14ac:dyDescent="0.2">
      <c r="H671" s="20"/>
    </row>
    <row r="672" spans="8:8" x14ac:dyDescent="0.2">
      <c r="H672" s="20"/>
    </row>
    <row r="673" spans="8:8" x14ac:dyDescent="0.2">
      <c r="H673" s="20"/>
    </row>
    <row r="674" spans="8:8" x14ac:dyDescent="0.2">
      <c r="H674" s="20"/>
    </row>
    <row r="675" spans="8:8" x14ac:dyDescent="0.2">
      <c r="H675" s="20"/>
    </row>
    <row r="676" spans="8:8" x14ac:dyDescent="0.2">
      <c r="H676" s="20"/>
    </row>
    <row r="677" spans="8:8" x14ac:dyDescent="0.2">
      <c r="H677" s="20"/>
    </row>
    <row r="678" spans="8:8" x14ac:dyDescent="0.2">
      <c r="H678" s="20"/>
    </row>
    <row r="679" spans="8:8" x14ac:dyDescent="0.2">
      <c r="H679" s="20"/>
    </row>
    <row r="680" spans="8:8" x14ac:dyDescent="0.2">
      <c r="H680" s="20"/>
    </row>
    <row r="681" spans="8:8" x14ac:dyDescent="0.2">
      <c r="H681" s="20"/>
    </row>
    <row r="682" spans="8:8" x14ac:dyDescent="0.2">
      <c r="H682" s="20"/>
    </row>
    <row r="683" spans="8:8" x14ac:dyDescent="0.2">
      <c r="H683" s="20"/>
    </row>
    <row r="684" spans="8:8" x14ac:dyDescent="0.2">
      <c r="H684" s="20"/>
    </row>
    <row r="685" spans="8:8" x14ac:dyDescent="0.2">
      <c r="H685" s="20"/>
    </row>
    <row r="686" spans="8:8" x14ac:dyDescent="0.2">
      <c r="H686" s="20"/>
    </row>
    <row r="687" spans="8:8" x14ac:dyDescent="0.2">
      <c r="H687" s="20"/>
    </row>
    <row r="688" spans="8:8" x14ac:dyDescent="0.2">
      <c r="H688" s="20"/>
    </row>
    <row r="689" spans="8:8" x14ac:dyDescent="0.2">
      <c r="H689" s="20"/>
    </row>
    <row r="690" spans="8:8" x14ac:dyDescent="0.2">
      <c r="H690" s="20"/>
    </row>
    <row r="691" spans="8:8" x14ac:dyDescent="0.2">
      <c r="H691" s="20"/>
    </row>
    <row r="692" spans="8:8" x14ac:dyDescent="0.2">
      <c r="H692" s="20"/>
    </row>
    <row r="693" spans="8:8" x14ac:dyDescent="0.2">
      <c r="H693" s="20"/>
    </row>
    <row r="694" spans="8:8" x14ac:dyDescent="0.2">
      <c r="H694" s="20"/>
    </row>
    <row r="695" spans="8:8" x14ac:dyDescent="0.2">
      <c r="H695" s="20"/>
    </row>
    <row r="696" spans="8:8" x14ac:dyDescent="0.2">
      <c r="H696" s="20"/>
    </row>
    <row r="697" spans="8:8" x14ac:dyDescent="0.2">
      <c r="H697" s="20"/>
    </row>
    <row r="698" spans="8:8" x14ac:dyDescent="0.2">
      <c r="H698" s="20"/>
    </row>
    <row r="699" spans="8:8" x14ac:dyDescent="0.2">
      <c r="H699" s="20"/>
    </row>
    <row r="700" spans="8:8" x14ac:dyDescent="0.2">
      <c r="H700" s="20"/>
    </row>
    <row r="701" spans="8:8" x14ac:dyDescent="0.2">
      <c r="H701" s="20"/>
    </row>
    <row r="702" spans="8:8" x14ac:dyDescent="0.2">
      <c r="H702" s="20"/>
    </row>
    <row r="703" spans="8:8" x14ac:dyDescent="0.2">
      <c r="H703" s="20"/>
    </row>
    <row r="704" spans="8:8" x14ac:dyDescent="0.2">
      <c r="H704" s="20"/>
    </row>
    <row r="705" spans="8:8" x14ac:dyDescent="0.2">
      <c r="H705" s="20"/>
    </row>
    <row r="706" spans="8:8" x14ac:dyDescent="0.2">
      <c r="H706" s="20"/>
    </row>
    <row r="707" spans="8:8" x14ac:dyDescent="0.2">
      <c r="H707" s="20"/>
    </row>
    <row r="708" spans="8:8" x14ac:dyDescent="0.2">
      <c r="H708" s="20"/>
    </row>
    <row r="709" spans="8:8" x14ac:dyDescent="0.2">
      <c r="H709" s="20"/>
    </row>
    <row r="710" spans="8:8" x14ac:dyDescent="0.2">
      <c r="H710" s="20"/>
    </row>
    <row r="711" spans="8:8" x14ac:dyDescent="0.2">
      <c r="H711" s="20"/>
    </row>
    <row r="712" spans="8:8" x14ac:dyDescent="0.2">
      <c r="H712" s="20"/>
    </row>
    <row r="713" spans="8:8" x14ac:dyDescent="0.2">
      <c r="H713" s="20"/>
    </row>
    <row r="714" spans="8:8" x14ac:dyDescent="0.2">
      <c r="H714" s="20"/>
    </row>
    <row r="715" spans="8:8" x14ac:dyDescent="0.2">
      <c r="H715" s="20"/>
    </row>
    <row r="716" spans="8:8" x14ac:dyDescent="0.2">
      <c r="H716" s="20"/>
    </row>
    <row r="717" spans="8:8" x14ac:dyDescent="0.2">
      <c r="H717" s="20"/>
    </row>
    <row r="718" spans="8:8" x14ac:dyDescent="0.2">
      <c r="H718" s="20"/>
    </row>
    <row r="719" spans="8:8" x14ac:dyDescent="0.2">
      <c r="H719" s="20"/>
    </row>
    <row r="720" spans="8:8" x14ac:dyDescent="0.2">
      <c r="H720" s="20"/>
    </row>
    <row r="721" spans="8:8" x14ac:dyDescent="0.2">
      <c r="H721" s="20"/>
    </row>
    <row r="722" spans="8:8" x14ac:dyDescent="0.2">
      <c r="H722" s="20"/>
    </row>
    <row r="723" spans="8:8" x14ac:dyDescent="0.2">
      <c r="H723" s="20"/>
    </row>
    <row r="724" spans="8:8" x14ac:dyDescent="0.2">
      <c r="H724" s="20"/>
    </row>
    <row r="725" spans="8:8" x14ac:dyDescent="0.2">
      <c r="H725" s="20"/>
    </row>
    <row r="726" spans="8:8" x14ac:dyDescent="0.2">
      <c r="H726" s="20"/>
    </row>
    <row r="727" spans="8:8" x14ac:dyDescent="0.2">
      <c r="H727" s="20"/>
    </row>
    <row r="728" spans="8:8" x14ac:dyDescent="0.2">
      <c r="H728" s="20"/>
    </row>
    <row r="729" spans="8:8" x14ac:dyDescent="0.2">
      <c r="H729" s="20"/>
    </row>
    <row r="730" spans="8:8" x14ac:dyDescent="0.2">
      <c r="H730" s="20"/>
    </row>
    <row r="731" spans="8:8" x14ac:dyDescent="0.2">
      <c r="H731" s="20"/>
    </row>
    <row r="732" spans="8:8" x14ac:dyDescent="0.2">
      <c r="H732" s="20"/>
    </row>
    <row r="733" spans="8:8" x14ac:dyDescent="0.2">
      <c r="H733" s="20"/>
    </row>
    <row r="734" spans="8:8" x14ac:dyDescent="0.2">
      <c r="H734" s="20"/>
    </row>
    <row r="735" spans="8:8" x14ac:dyDescent="0.2">
      <c r="H735" s="20"/>
    </row>
    <row r="736" spans="8:8" x14ac:dyDescent="0.2">
      <c r="H736" s="20"/>
    </row>
    <row r="737" spans="8:8" x14ac:dyDescent="0.2">
      <c r="H737" s="20"/>
    </row>
    <row r="738" spans="8:8" x14ac:dyDescent="0.2">
      <c r="H738" s="20"/>
    </row>
    <row r="739" spans="8:8" x14ac:dyDescent="0.2">
      <c r="H739" s="20"/>
    </row>
    <row r="740" spans="8:8" x14ac:dyDescent="0.2">
      <c r="H740" s="20"/>
    </row>
    <row r="741" spans="8:8" x14ac:dyDescent="0.2">
      <c r="H741" s="20"/>
    </row>
    <row r="742" spans="8:8" x14ac:dyDescent="0.2">
      <c r="H742" s="20"/>
    </row>
    <row r="743" spans="8:8" x14ac:dyDescent="0.2">
      <c r="H743" s="20"/>
    </row>
    <row r="744" spans="8:8" x14ac:dyDescent="0.2">
      <c r="H744" s="20"/>
    </row>
    <row r="745" spans="8:8" x14ac:dyDescent="0.2">
      <c r="H745" s="20"/>
    </row>
    <row r="746" spans="8:8" x14ac:dyDescent="0.2">
      <c r="H746" s="20"/>
    </row>
    <row r="747" spans="8:8" x14ac:dyDescent="0.2">
      <c r="H747" s="20"/>
    </row>
    <row r="748" spans="8:8" x14ac:dyDescent="0.2">
      <c r="H748" s="20"/>
    </row>
    <row r="749" spans="8:8" x14ac:dyDescent="0.2">
      <c r="H749" s="20"/>
    </row>
    <row r="750" spans="8:8" x14ac:dyDescent="0.2">
      <c r="H750" s="20"/>
    </row>
    <row r="751" spans="8:8" x14ac:dyDescent="0.2">
      <c r="H751" s="20"/>
    </row>
    <row r="752" spans="8:8" x14ac:dyDescent="0.2">
      <c r="H752" s="20"/>
    </row>
    <row r="753" spans="8:8" x14ac:dyDescent="0.2">
      <c r="H753" s="20"/>
    </row>
    <row r="754" spans="8:8" x14ac:dyDescent="0.2">
      <c r="H754" s="20"/>
    </row>
    <row r="755" spans="8:8" x14ac:dyDescent="0.2">
      <c r="H755" s="20"/>
    </row>
    <row r="756" spans="8:8" x14ac:dyDescent="0.2">
      <c r="H756" s="20"/>
    </row>
    <row r="757" spans="8:8" x14ac:dyDescent="0.2">
      <c r="H757" s="20"/>
    </row>
    <row r="758" spans="8:8" x14ac:dyDescent="0.2">
      <c r="H758" s="20"/>
    </row>
    <row r="759" spans="8:8" x14ac:dyDescent="0.2">
      <c r="H759" s="20"/>
    </row>
    <row r="760" spans="8:8" x14ac:dyDescent="0.2">
      <c r="H760" s="20"/>
    </row>
    <row r="761" spans="8:8" x14ac:dyDescent="0.2">
      <c r="H761" s="20"/>
    </row>
    <row r="762" spans="8:8" x14ac:dyDescent="0.2">
      <c r="H762" s="20"/>
    </row>
    <row r="763" spans="8:8" x14ac:dyDescent="0.2">
      <c r="H763" s="20"/>
    </row>
    <row r="764" spans="8:8" x14ac:dyDescent="0.2">
      <c r="H764" s="20"/>
    </row>
    <row r="765" spans="8:8" x14ac:dyDescent="0.2">
      <c r="H765" s="20"/>
    </row>
    <row r="766" spans="8:8" x14ac:dyDescent="0.2">
      <c r="H766" s="20"/>
    </row>
    <row r="767" spans="8:8" x14ac:dyDescent="0.2">
      <c r="H767" s="20"/>
    </row>
    <row r="768" spans="8:8" x14ac:dyDescent="0.2">
      <c r="H768" s="20"/>
    </row>
    <row r="769" spans="8:8" x14ac:dyDescent="0.2">
      <c r="H769" s="20"/>
    </row>
    <row r="770" spans="8:8" x14ac:dyDescent="0.2">
      <c r="H770" s="20"/>
    </row>
    <row r="771" spans="8:8" x14ac:dyDescent="0.2">
      <c r="H771" s="20"/>
    </row>
    <row r="772" spans="8:8" x14ac:dyDescent="0.2">
      <c r="H772" s="20"/>
    </row>
    <row r="773" spans="8:8" x14ac:dyDescent="0.2">
      <c r="H773" s="20"/>
    </row>
    <row r="774" spans="8:8" x14ac:dyDescent="0.2">
      <c r="H774" s="20"/>
    </row>
    <row r="775" spans="8:8" x14ac:dyDescent="0.2">
      <c r="H775" s="20"/>
    </row>
    <row r="776" spans="8:8" x14ac:dyDescent="0.2">
      <c r="H776" s="20"/>
    </row>
    <row r="777" spans="8:8" x14ac:dyDescent="0.2">
      <c r="H777" s="20"/>
    </row>
    <row r="778" spans="8:8" x14ac:dyDescent="0.2">
      <c r="H778" s="20"/>
    </row>
    <row r="779" spans="8:8" x14ac:dyDescent="0.2">
      <c r="H779" s="20"/>
    </row>
    <row r="780" spans="8:8" x14ac:dyDescent="0.2">
      <c r="H780" s="20"/>
    </row>
    <row r="781" spans="8:8" x14ac:dyDescent="0.2">
      <c r="H781" s="20"/>
    </row>
    <row r="782" spans="8:8" x14ac:dyDescent="0.2">
      <c r="H782" s="20"/>
    </row>
    <row r="783" spans="8:8" x14ac:dyDescent="0.2">
      <c r="H783" s="20"/>
    </row>
    <row r="784" spans="8:8" x14ac:dyDescent="0.2">
      <c r="H784" s="20"/>
    </row>
    <row r="785" spans="8:8" x14ac:dyDescent="0.2">
      <c r="H785" s="20"/>
    </row>
    <row r="786" spans="8:8" x14ac:dyDescent="0.2">
      <c r="H786" s="20"/>
    </row>
    <row r="787" spans="8:8" x14ac:dyDescent="0.2">
      <c r="H787" s="20"/>
    </row>
    <row r="788" spans="8:8" x14ac:dyDescent="0.2">
      <c r="H788" s="20"/>
    </row>
    <row r="789" spans="8:8" x14ac:dyDescent="0.2">
      <c r="H789" s="20"/>
    </row>
    <row r="790" spans="8:8" x14ac:dyDescent="0.2">
      <c r="H790" s="20"/>
    </row>
    <row r="791" spans="8:8" x14ac:dyDescent="0.2">
      <c r="H791" s="20"/>
    </row>
    <row r="792" spans="8:8" x14ac:dyDescent="0.2">
      <c r="H792" s="20"/>
    </row>
    <row r="793" spans="8:8" x14ac:dyDescent="0.2">
      <c r="H793" s="20"/>
    </row>
    <row r="794" spans="8:8" x14ac:dyDescent="0.2">
      <c r="H794" s="20"/>
    </row>
    <row r="795" spans="8:8" x14ac:dyDescent="0.2">
      <c r="H795" s="20"/>
    </row>
    <row r="796" spans="8:8" x14ac:dyDescent="0.2">
      <c r="H796" s="20"/>
    </row>
    <row r="797" spans="8:8" x14ac:dyDescent="0.2">
      <c r="H797" s="20"/>
    </row>
    <row r="798" spans="8:8" x14ac:dyDescent="0.2">
      <c r="H798" s="20"/>
    </row>
    <row r="799" spans="8:8" x14ac:dyDescent="0.2">
      <c r="H799" s="20"/>
    </row>
    <row r="800" spans="8:8" x14ac:dyDescent="0.2">
      <c r="H800" s="20"/>
    </row>
    <row r="801" spans="8:8" x14ac:dyDescent="0.2">
      <c r="H801" s="20"/>
    </row>
    <row r="802" spans="8:8" x14ac:dyDescent="0.2">
      <c r="H802" s="20"/>
    </row>
    <row r="803" spans="8:8" x14ac:dyDescent="0.2">
      <c r="H803" s="20"/>
    </row>
    <row r="804" spans="8:8" x14ac:dyDescent="0.2">
      <c r="H804" s="20"/>
    </row>
    <row r="805" spans="8:8" x14ac:dyDescent="0.2">
      <c r="H805" s="20"/>
    </row>
    <row r="806" spans="8:8" x14ac:dyDescent="0.2">
      <c r="H806" s="20"/>
    </row>
    <row r="807" spans="8:8" x14ac:dyDescent="0.2">
      <c r="H807" s="20"/>
    </row>
    <row r="808" spans="8:8" x14ac:dyDescent="0.2">
      <c r="H808" s="20"/>
    </row>
    <row r="809" spans="8:8" x14ac:dyDescent="0.2">
      <c r="H809" s="20"/>
    </row>
    <row r="810" spans="8:8" x14ac:dyDescent="0.2">
      <c r="H810" s="20"/>
    </row>
    <row r="811" spans="8:8" x14ac:dyDescent="0.2">
      <c r="H811" s="20"/>
    </row>
    <row r="812" spans="8:8" x14ac:dyDescent="0.2">
      <c r="H812" s="20"/>
    </row>
    <row r="813" spans="8:8" x14ac:dyDescent="0.2">
      <c r="H813" s="20"/>
    </row>
    <row r="814" spans="8:8" x14ac:dyDescent="0.2">
      <c r="H814" s="20"/>
    </row>
    <row r="815" spans="8:8" x14ac:dyDescent="0.2">
      <c r="H815" s="20"/>
    </row>
    <row r="816" spans="8:8" x14ac:dyDescent="0.2">
      <c r="H816" s="20"/>
    </row>
    <row r="817" spans="8:8" x14ac:dyDescent="0.2">
      <c r="H817" s="20"/>
    </row>
    <row r="818" spans="8:8" x14ac:dyDescent="0.2">
      <c r="H818" s="20"/>
    </row>
    <row r="819" spans="8:8" x14ac:dyDescent="0.2">
      <c r="H819" s="20"/>
    </row>
    <row r="820" spans="8:8" x14ac:dyDescent="0.2">
      <c r="H820" s="20"/>
    </row>
    <row r="821" spans="8:8" x14ac:dyDescent="0.2">
      <c r="H821" s="20"/>
    </row>
    <row r="822" spans="8:8" x14ac:dyDescent="0.2">
      <c r="H822" s="20"/>
    </row>
    <row r="823" spans="8:8" x14ac:dyDescent="0.2">
      <c r="H823" s="20"/>
    </row>
    <row r="824" spans="8:8" x14ac:dyDescent="0.2">
      <c r="H824" s="20"/>
    </row>
    <row r="825" spans="8:8" x14ac:dyDescent="0.2">
      <c r="H825" s="20"/>
    </row>
    <row r="826" spans="8:8" x14ac:dyDescent="0.2">
      <c r="H826" s="20"/>
    </row>
    <row r="827" spans="8:8" x14ac:dyDescent="0.2">
      <c r="H827" s="20"/>
    </row>
    <row r="828" spans="8:8" x14ac:dyDescent="0.2">
      <c r="H828" s="20"/>
    </row>
    <row r="829" spans="8:8" x14ac:dyDescent="0.2">
      <c r="H829" s="20"/>
    </row>
    <row r="830" spans="8:8" x14ac:dyDescent="0.2">
      <c r="H830" s="20"/>
    </row>
    <row r="831" spans="8:8" x14ac:dyDescent="0.2">
      <c r="H831" s="20"/>
    </row>
    <row r="832" spans="8:8" x14ac:dyDescent="0.2">
      <c r="H832" s="20"/>
    </row>
    <row r="833" spans="8:8" x14ac:dyDescent="0.2">
      <c r="H833" s="20"/>
    </row>
    <row r="834" spans="8:8" x14ac:dyDescent="0.2">
      <c r="H834" s="20"/>
    </row>
    <row r="835" spans="8:8" x14ac:dyDescent="0.2">
      <c r="H835" s="20"/>
    </row>
    <row r="836" spans="8:8" x14ac:dyDescent="0.2">
      <c r="H836" s="20"/>
    </row>
    <row r="837" spans="8:8" x14ac:dyDescent="0.2">
      <c r="H837" s="20"/>
    </row>
    <row r="838" spans="8:8" x14ac:dyDescent="0.2">
      <c r="H838" s="20"/>
    </row>
    <row r="839" spans="8:8" x14ac:dyDescent="0.2">
      <c r="H839" s="20"/>
    </row>
    <row r="840" spans="8:8" x14ac:dyDescent="0.2">
      <c r="H840" s="20"/>
    </row>
    <row r="841" spans="8:8" x14ac:dyDescent="0.2">
      <c r="H841" s="20"/>
    </row>
    <row r="842" spans="8:8" x14ac:dyDescent="0.2">
      <c r="H842" s="20"/>
    </row>
    <row r="843" spans="8:8" x14ac:dyDescent="0.2">
      <c r="H843" s="20"/>
    </row>
    <row r="844" spans="8:8" x14ac:dyDescent="0.2">
      <c r="H844" s="20"/>
    </row>
    <row r="845" spans="8:8" x14ac:dyDescent="0.2">
      <c r="H845" s="20"/>
    </row>
    <row r="846" spans="8:8" x14ac:dyDescent="0.2">
      <c r="H846" s="20"/>
    </row>
    <row r="847" spans="8:8" x14ac:dyDescent="0.2">
      <c r="H847" s="20"/>
    </row>
    <row r="848" spans="8:8" x14ac:dyDescent="0.2">
      <c r="H848" s="20"/>
    </row>
    <row r="849" spans="8:8" x14ac:dyDescent="0.2">
      <c r="H849" s="20"/>
    </row>
    <row r="850" spans="8:8" x14ac:dyDescent="0.2">
      <c r="H850" s="20"/>
    </row>
    <row r="851" spans="8:8" x14ac:dyDescent="0.2">
      <c r="H851" s="20"/>
    </row>
    <row r="852" spans="8:8" x14ac:dyDescent="0.2">
      <c r="H852" s="20"/>
    </row>
    <row r="853" spans="8:8" x14ac:dyDescent="0.2">
      <c r="H853" s="20"/>
    </row>
    <row r="854" spans="8:8" x14ac:dyDescent="0.2">
      <c r="H854" s="20"/>
    </row>
    <row r="855" spans="8:8" x14ac:dyDescent="0.2">
      <c r="H855" s="20"/>
    </row>
    <row r="856" spans="8:8" x14ac:dyDescent="0.2">
      <c r="H856" s="20"/>
    </row>
    <row r="857" spans="8:8" x14ac:dyDescent="0.2">
      <c r="H857" s="20"/>
    </row>
    <row r="858" spans="8:8" x14ac:dyDescent="0.2">
      <c r="H858" s="20"/>
    </row>
    <row r="859" spans="8:8" x14ac:dyDescent="0.2">
      <c r="H859" s="20"/>
    </row>
    <row r="860" spans="8:8" x14ac:dyDescent="0.2">
      <c r="H860" s="20"/>
    </row>
    <row r="861" spans="8:8" x14ac:dyDescent="0.2">
      <c r="H861" s="20"/>
    </row>
    <row r="862" spans="8:8" x14ac:dyDescent="0.2">
      <c r="H862" s="20"/>
    </row>
    <row r="863" spans="8:8" x14ac:dyDescent="0.2">
      <c r="H863" s="20"/>
    </row>
    <row r="864" spans="8:8" x14ac:dyDescent="0.2">
      <c r="H864" s="20"/>
    </row>
    <row r="865" spans="8:8" x14ac:dyDescent="0.2">
      <c r="H865" s="20"/>
    </row>
    <row r="866" spans="8:8" x14ac:dyDescent="0.2">
      <c r="H866" s="20"/>
    </row>
    <row r="867" spans="8:8" x14ac:dyDescent="0.2">
      <c r="H867" s="20"/>
    </row>
    <row r="868" spans="8:8" x14ac:dyDescent="0.2">
      <c r="H868" s="20"/>
    </row>
    <row r="869" spans="8:8" x14ac:dyDescent="0.2">
      <c r="H869" s="20"/>
    </row>
    <row r="870" spans="8:8" x14ac:dyDescent="0.2">
      <c r="H870" s="20"/>
    </row>
    <row r="871" spans="8:8" x14ac:dyDescent="0.2">
      <c r="H871" s="20"/>
    </row>
    <row r="872" spans="8:8" x14ac:dyDescent="0.2">
      <c r="H872" s="20"/>
    </row>
    <row r="873" spans="8:8" x14ac:dyDescent="0.2">
      <c r="H873" s="20"/>
    </row>
    <row r="874" spans="8:8" x14ac:dyDescent="0.2">
      <c r="H874" s="20"/>
    </row>
    <row r="875" spans="8:8" x14ac:dyDescent="0.2">
      <c r="H875" s="20"/>
    </row>
    <row r="876" spans="8:8" x14ac:dyDescent="0.2">
      <c r="H876" s="20"/>
    </row>
    <row r="877" spans="8:8" x14ac:dyDescent="0.2">
      <c r="H877" s="20"/>
    </row>
    <row r="878" spans="8:8" x14ac:dyDescent="0.2">
      <c r="H878" s="20"/>
    </row>
    <row r="879" spans="8:8" x14ac:dyDescent="0.2">
      <c r="H879" s="20"/>
    </row>
    <row r="880" spans="8:8" x14ac:dyDescent="0.2">
      <c r="H880" s="20"/>
    </row>
    <row r="881" spans="8:8" x14ac:dyDescent="0.2">
      <c r="H881" s="20"/>
    </row>
    <row r="882" spans="8:8" x14ac:dyDescent="0.2">
      <c r="H882" s="20"/>
    </row>
    <row r="883" spans="8:8" x14ac:dyDescent="0.2">
      <c r="H883" s="20"/>
    </row>
    <row r="884" spans="8:8" x14ac:dyDescent="0.2">
      <c r="H884" s="20"/>
    </row>
    <row r="885" spans="8:8" x14ac:dyDescent="0.2">
      <c r="H885" s="20"/>
    </row>
    <row r="886" spans="8:8" x14ac:dyDescent="0.2">
      <c r="H886" s="20"/>
    </row>
    <row r="887" spans="8:8" x14ac:dyDescent="0.2">
      <c r="H887" s="20"/>
    </row>
    <row r="888" spans="8:8" x14ac:dyDescent="0.2">
      <c r="H888" s="20"/>
    </row>
    <row r="889" spans="8:8" x14ac:dyDescent="0.2">
      <c r="H889" s="20"/>
    </row>
    <row r="890" spans="8:8" x14ac:dyDescent="0.2">
      <c r="H890" s="20"/>
    </row>
    <row r="891" spans="8:8" x14ac:dyDescent="0.2">
      <c r="H891" s="20"/>
    </row>
    <row r="892" spans="8:8" x14ac:dyDescent="0.2">
      <c r="H892" s="20"/>
    </row>
    <row r="893" spans="8:8" x14ac:dyDescent="0.2">
      <c r="H893" s="20"/>
    </row>
    <row r="894" spans="8:8" x14ac:dyDescent="0.2">
      <c r="H894" s="20"/>
    </row>
    <row r="895" spans="8:8" x14ac:dyDescent="0.2">
      <c r="H895" s="20"/>
    </row>
    <row r="896" spans="8:8" x14ac:dyDescent="0.2">
      <c r="H896" s="20"/>
    </row>
    <row r="897" spans="8:8" x14ac:dyDescent="0.2">
      <c r="H897" s="20"/>
    </row>
    <row r="898" spans="8:8" x14ac:dyDescent="0.2">
      <c r="H898" s="20"/>
    </row>
    <row r="899" spans="8:8" x14ac:dyDescent="0.2">
      <c r="H899" s="20"/>
    </row>
    <row r="900" spans="8:8" x14ac:dyDescent="0.2">
      <c r="H900" s="20"/>
    </row>
    <row r="901" spans="8:8" x14ac:dyDescent="0.2">
      <c r="H901" s="20"/>
    </row>
    <row r="902" spans="8:8" x14ac:dyDescent="0.2">
      <c r="H902" s="20"/>
    </row>
    <row r="903" spans="8:8" x14ac:dyDescent="0.2">
      <c r="H903" s="20"/>
    </row>
    <row r="904" spans="8:8" x14ac:dyDescent="0.2">
      <c r="H904" s="20"/>
    </row>
    <row r="905" spans="8:8" x14ac:dyDescent="0.2">
      <c r="H905" s="20"/>
    </row>
    <row r="906" spans="8:8" x14ac:dyDescent="0.2">
      <c r="H906" s="20"/>
    </row>
    <row r="907" spans="8:8" x14ac:dyDescent="0.2">
      <c r="H907" s="20"/>
    </row>
    <row r="908" spans="8:8" x14ac:dyDescent="0.2">
      <c r="H908" s="20"/>
    </row>
    <row r="909" spans="8:8" x14ac:dyDescent="0.2">
      <c r="H909" s="20"/>
    </row>
    <row r="910" spans="8:8" x14ac:dyDescent="0.2">
      <c r="H910" s="20"/>
    </row>
    <row r="911" spans="8:8" x14ac:dyDescent="0.2">
      <c r="H911" s="20"/>
    </row>
    <row r="912" spans="8:8" x14ac:dyDescent="0.2">
      <c r="H912" s="20"/>
    </row>
    <row r="913" spans="8:8" x14ac:dyDescent="0.2">
      <c r="H913" s="20"/>
    </row>
    <row r="914" spans="8:8" x14ac:dyDescent="0.2">
      <c r="H914" s="20"/>
    </row>
    <row r="915" spans="8:8" x14ac:dyDescent="0.2">
      <c r="H915" s="20"/>
    </row>
    <row r="916" spans="8:8" x14ac:dyDescent="0.2">
      <c r="H916" s="20"/>
    </row>
    <row r="917" spans="8:8" x14ac:dyDescent="0.2">
      <c r="H917" s="20"/>
    </row>
    <row r="918" spans="8:8" x14ac:dyDescent="0.2">
      <c r="H918" s="20"/>
    </row>
    <row r="919" spans="8:8" x14ac:dyDescent="0.2">
      <c r="H919" s="20"/>
    </row>
    <row r="920" spans="8:8" x14ac:dyDescent="0.2">
      <c r="H920" s="20"/>
    </row>
    <row r="921" spans="8:8" x14ac:dyDescent="0.2">
      <c r="H921" s="20"/>
    </row>
    <row r="922" spans="8:8" x14ac:dyDescent="0.2">
      <c r="H922" s="20"/>
    </row>
    <row r="923" spans="8:8" x14ac:dyDescent="0.2">
      <c r="H923" s="20"/>
    </row>
    <row r="924" spans="8:8" x14ac:dyDescent="0.2">
      <c r="H924" s="20"/>
    </row>
    <row r="925" spans="8:8" x14ac:dyDescent="0.2">
      <c r="H925" s="20"/>
    </row>
    <row r="926" spans="8:8" x14ac:dyDescent="0.2">
      <c r="H926" s="20"/>
    </row>
    <row r="927" spans="8:8" x14ac:dyDescent="0.2">
      <c r="H927" s="20"/>
    </row>
    <row r="928" spans="8:8" x14ac:dyDescent="0.2">
      <c r="H928" s="20"/>
    </row>
    <row r="929" spans="8:8" x14ac:dyDescent="0.2">
      <c r="H929" s="20"/>
    </row>
    <row r="930" spans="8:8" x14ac:dyDescent="0.2">
      <c r="H930" s="20"/>
    </row>
    <row r="931" spans="8:8" x14ac:dyDescent="0.2">
      <c r="H931" s="20"/>
    </row>
    <row r="932" spans="8:8" x14ac:dyDescent="0.2">
      <c r="H932" s="20"/>
    </row>
    <row r="933" spans="8:8" x14ac:dyDescent="0.2">
      <c r="H933" s="20"/>
    </row>
    <row r="934" spans="8:8" x14ac:dyDescent="0.2">
      <c r="H934" s="20"/>
    </row>
    <row r="935" spans="8:8" x14ac:dyDescent="0.2">
      <c r="H935" s="20"/>
    </row>
    <row r="936" spans="8:8" x14ac:dyDescent="0.2">
      <c r="H936" s="20"/>
    </row>
    <row r="937" spans="8:8" x14ac:dyDescent="0.2">
      <c r="H937" s="20"/>
    </row>
    <row r="938" spans="8:8" x14ac:dyDescent="0.2">
      <c r="H938" s="20"/>
    </row>
    <row r="939" spans="8:8" x14ac:dyDescent="0.2">
      <c r="H939" s="20"/>
    </row>
    <row r="940" spans="8:8" x14ac:dyDescent="0.2">
      <c r="H940" s="20"/>
    </row>
    <row r="941" spans="8:8" x14ac:dyDescent="0.2">
      <c r="H941" s="20"/>
    </row>
    <row r="942" spans="8:8" x14ac:dyDescent="0.2">
      <c r="H942" s="20"/>
    </row>
    <row r="943" spans="8:8" x14ac:dyDescent="0.2">
      <c r="H943" s="20"/>
    </row>
    <row r="944" spans="8:8" x14ac:dyDescent="0.2">
      <c r="H944" s="20"/>
    </row>
    <row r="945" spans="8:8" x14ac:dyDescent="0.2">
      <c r="H945" s="20"/>
    </row>
    <row r="946" spans="8:8" x14ac:dyDescent="0.2">
      <c r="H946" s="20"/>
    </row>
    <row r="947" spans="8:8" x14ac:dyDescent="0.2">
      <c r="H947" s="20"/>
    </row>
    <row r="948" spans="8:8" x14ac:dyDescent="0.2">
      <c r="H948" s="20"/>
    </row>
    <row r="949" spans="8:8" x14ac:dyDescent="0.2">
      <c r="H949" s="20"/>
    </row>
    <row r="950" spans="8:8" x14ac:dyDescent="0.2">
      <c r="H950" s="20"/>
    </row>
    <row r="951" spans="8:8" x14ac:dyDescent="0.2">
      <c r="H951" s="20"/>
    </row>
    <row r="952" spans="8:8" x14ac:dyDescent="0.2">
      <c r="H952" s="20"/>
    </row>
    <row r="953" spans="8:8" x14ac:dyDescent="0.2">
      <c r="H953" s="20"/>
    </row>
    <row r="954" spans="8:8" x14ac:dyDescent="0.2">
      <c r="H954" s="20"/>
    </row>
    <row r="955" spans="8:8" x14ac:dyDescent="0.2">
      <c r="H955" s="20"/>
    </row>
    <row r="956" spans="8:8" x14ac:dyDescent="0.2">
      <c r="H956" s="20"/>
    </row>
    <row r="957" spans="8:8" x14ac:dyDescent="0.2">
      <c r="H957" s="20"/>
    </row>
    <row r="958" spans="8:8" x14ac:dyDescent="0.2">
      <c r="H958" s="20"/>
    </row>
    <row r="959" spans="8:8" x14ac:dyDescent="0.2">
      <c r="H959" s="20"/>
    </row>
    <row r="960" spans="8:8" x14ac:dyDescent="0.2">
      <c r="H960" s="20"/>
    </row>
    <row r="961" spans="8:8" x14ac:dyDescent="0.2">
      <c r="H961" s="20"/>
    </row>
    <row r="962" spans="8:8" x14ac:dyDescent="0.2">
      <c r="H962" s="20"/>
    </row>
    <row r="963" spans="8:8" x14ac:dyDescent="0.2">
      <c r="H963" s="20"/>
    </row>
    <row r="964" spans="8:8" x14ac:dyDescent="0.2">
      <c r="H964" s="20"/>
    </row>
    <row r="965" spans="8:8" x14ac:dyDescent="0.2">
      <c r="H965" s="20"/>
    </row>
    <row r="966" spans="8:8" x14ac:dyDescent="0.2">
      <c r="H966" s="20"/>
    </row>
    <row r="967" spans="8:8" x14ac:dyDescent="0.2">
      <c r="H967" s="20"/>
    </row>
    <row r="968" spans="8:8" x14ac:dyDescent="0.2">
      <c r="H968" s="20"/>
    </row>
    <row r="969" spans="8:8" x14ac:dyDescent="0.2">
      <c r="H969" s="20"/>
    </row>
    <row r="970" spans="8:8" x14ac:dyDescent="0.2">
      <c r="H970" s="20"/>
    </row>
    <row r="971" spans="8:8" x14ac:dyDescent="0.2">
      <c r="H971" s="20"/>
    </row>
    <row r="972" spans="8:8" x14ac:dyDescent="0.2">
      <c r="H972" s="20"/>
    </row>
    <row r="973" spans="8:8" x14ac:dyDescent="0.2">
      <c r="H973" s="20"/>
    </row>
    <row r="974" spans="8:8" x14ac:dyDescent="0.2">
      <c r="H974" s="20"/>
    </row>
    <row r="975" spans="8:8" x14ac:dyDescent="0.2">
      <c r="H975" s="20"/>
    </row>
    <row r="976" spans="8:8" x14ac:dyDescent="0.2">
      <c r="H976" s="20"/>
    </row>
    <row r="977" spans="8:8" x14ac:dyDescent="0.2">
      <c r="H977" s="20"/>
    </row>
    <row r="978" spans="8:8" x14ac:dyDescent="0.2">
      <c r="H978" s="20"/>
    </row>
    <row r="979" spans="8:8" x14ac:dyDescent="0.2">
      <c r="H979" s="20"/>
    </row>
    <row r="980" spans="8:8" x14ac:dyDescent="0.2">
      <c r="H980" s="20"/>
    </row>
    <row r="981" spans="8:8" x14ac:dyDescent="0.2">
      <c r="H981" s="20"/>
    </row>
    <row r="982" spans="8:8" x14ac:dyDescent="0.2">
      <c r="H982" s="20"/>
    </row>
    <row r="983" spans="8:8" x14ac:dyDescent="0.2">
      <c r="H983" s="20"/>
    </row>
    <row r="984" spans="8:8" x14ac:dyDescent="0.2">
      <c r="H984" s="20"/>
    </row>
    <row r="985" spans="8:8" x14ac:dyDescent="0.2">
      <c r="H985" s="20"/>
    </row>
    <row r="986" spans="8:8" x14ac:dyDescent="0.2">
      <c r="H986" s="20"/>
    </row>
    <row r="987" spans="8:8" x14ac:dyDescent="0.2">
      <c r="H987" s="20"/>
    </row>
    <row r="988" spans="8:8" x14ac:dyDescent="0.2">
      <c r="H988" s="20"/>
    </row>
    <row r="989" spans="8:8" x14ac:dyDescent="0.2">
      <c r="H989" s="20"/>
    </row>
    <row r="990" spans="8:8" x14ac:dyDescent="0.2">
      <c r="H990" s="20"/>
    </row>
    <row r="991" spans="8:8" x14ac:dyDescent="0.2">
      <c r="H991" s="20"/>
    </row>
    <row r="992" spans="8:8" x14ac:dyDescent="0.2">
      <c r="H992" s="20"/>
    </row>
    <row r="993" spans="8:8" x14ac:dyDescent="0.2">
      <c r="H993" s="20"/>
    </row>
    <row r="994" spans="8:8" x14ac:dyDescent="0.2">
      <c r="H994" s="20"/>
    </row>
    <row r="995" spans="8:8" x14ac:dyDescent="0.2">
      <c r="H995" s="20"/>
    </row>
    <row r="996" spans="8:8" x14ac:dyDescent="0.2">
      <c r="H996" s="20"/>
    </row>
    <row r="997" spans="8:8" x14ac:dyDescent="0.2">
      <c r="H997" s="20"/>
    </row>
    <row r="998" spans="8:8" x14ac:dyDescent="0.2">
      <c r="H998" s="20"/>
    </row>
    <row r="999" spans="8:8" x14ac:dyDescent="0.2">
      <c r="H999" s="20"/>
    </row>
    <row r="1000" spans="8:8" x14ac:dyDescent="0.2">
      <c r="H1000" s="20"/>
    </row>
    <row r="1001" spans="8:8" x14ac:dyDescent="0.2">
      <c r="H1001" s="20"/>
    </row>
    <row r="1002" spans="8:8" x14ac:dyDescent="0.2">
      <c r="H1002" s="20"/>
    </row>
    <row r="1003" spans="8:8" x14ac:dyDescent="0.2">
      <c r="H1003" s="20"/>
    </row>
    <row r="1004" spans="8:8" x14ac:dyDescent="0.2">
      <c r="H1004" s="20"/>
    </row>
    <row r="1005" spans="8:8" x14ac:dyDescent="0.2">
      <c r="H1005" s="20"/>
    </row>
    <row r="1006" spans="8:8" x14ac:dyDescent="0.2">
      <c r="H1006" s="20"/>
    </row>
    <row r="1007" spans="8:8" x14ac:dyDescent="0.2">
      <c r="H1007" s="20"/>
    </row>
    <row r="1008" spans="8:8" x14ac:dyDescent="0.2">
      <c r="H1008" s="20"/>
    </row>
    <row r="1009" spans="8:8" x14ac:dyDescent="0.2">
      <c r="H1009" s="20"/>
    </row>
    <row r="1010" spans="8:8" x14ac:dyDescent="0.2">
      <c r="H1010" s="20"/>
    </row>
    <row r="1011" spans="8:8" x14ac:dyDescent="0.2">
      <c r="H1011" s="20"/>
    </row>
    <row r="1012" spans="8:8" x14ac:dyDescent="0.2">
      <c r="H1012" s="20"/>
    </row>
    <row r="1013" spans="8:8" x14ac:dyDescent="0.2">
      <c r="H1013" s="20"/>
    </row>
    <row r="1014" spans="8:8" x14ac:dyDescent="0.2">
      <c r="H1014" s="20"/>
    </row>
    <row r="1015" spans="8:8" x14ac:dyDescent="0.2">
      <c r="H1015" s="20"/>
    </row>
    <row r="1016" spans="8:8" x14ac:dyDescent="0.2">
      <c r="H1016" s="20"/>
    </row>
    <row r="1017" spans="8:8" x14ac:dyDescent="0.2">
      <c r="H1017" s="20"/>
    </row>
    <row r="1018" spans="8:8" x14ac:dyDescent="0.2">
      <c r="H1018" s="20"/>
    </row>
    <row r="1019" spans="8:8" x14ac:dyDescent="0.2">
      <c r="H1019" s="20"/>
    </row>
    <row r="1020" spans="8:8" x14ac:dyDescent="0.2">
      <c r="H1020" s="20"/>
    </row>
    <row r="1021" spans="8:8" x14ac:dyDescent="0.2">
      <c r="H1021" s="20"/>
    </row>
    <row r="1022" spans="8:8" x14ac:dyDescent="0.2">
      <c r="H1022" s="20"/>
    </row>
    <row r="1023" spans="8:8" x14ac:dyDescent="0.2">
      <c r="H1023" s="20"/>
    </row>
    <row r="1024" spans="8:8" x14ac:dyDescent="0.2">
      <c r="H1024" s="20"/>
    </row>
    <row r="1025" spans="8:8" x14ac:dyDescent="0.2">
      <c r="H1025" s="20"/>
    </row>
    <row r="1026" spans="8:8" x14ac:dyDescent="0.2">
      <c r="H1026" s="20"/>
    </row>
    <row r="1027" spans="8:8" x14ac:dyDescent="0.2">
      <c r="H1027" s="20"/>
    </row>
    <row r="1028" spans="8:8" x14ac:dyDescent="0.2">
      <c r="H1028" s="20"/>
    </row>
    <row r="1029" spans="8:8" x14ac:dyDescent="0.2">
      <c r="H1029" s="20"/>
    </row>
    <row r="1030" spans="8:8" x14ac:dyDescent="0.2">
      <c r="H1030" s="20"/>
    </row>
    <row r="1031" spans="8:8" x14ac:dyDescent="0.2">
      <c r="H1031" s="20"/>
    </row>
    <row r="1032" spans="8:8" x14ac:dyDescent="0.2">
      <c r="H1032" s="20"/>
    </row>
    <row r="1033" spans="8:8" x14ac:dyDescent="0.2">
      <c r="H1033" s="20"/>
    </row>
    <row r="1034" spans="8:8" x14ac:dyDescent="0.2">
      <c r="H1034" s="20"/>
    </row>
    <row r="1035" spans="8:8" x14ac:dyDescent="0.2">
      <c r="H1035" s="20"/>
    </row>
    <row r="1036" spans="8:8" x14ac:dyDescent="0.2">
      <c r="H1036" s="20"/>
    </row>
    <row r="1037" spans="8:8" x14ac:dyDescent="0.2">
      <c r="H1037" s="20"/>
    </row>
    <row r="1038" spans="8:8" x14ac:dyDescent="0.2">
      <c r="H1038" s="20"/>
    </row>
    <row r="1039" spans="8:8" x14ac:dyDescent="0.2">
      <c r="H1039" s="20"/>
    </row>
    <row r="1040" spans="8:8" x14ac:dyDescent="0.2">
      <c r="H1040" s="20"/>
    </row>
    <row r="1041" spans="8:8" x14ac:dyDescent="0.2">
      <c r="H1041" s="20"/>
    </row>
    <row r="1042" spans="8:8" x14ac:dyDescent="0.2">
      <c r="H1042" s="20"/>
    </row>
    <row r="1043" spans="8:8" x14ac:dyDescent="0.2">
      <c r="H1043" s="20"/>
    </row>
    <row r="1044" spans="8:8" x14ac:dyDescent="0.2">
      <c r="H1044" s="20"/>
    </row>
    <row r="1045" spans="8:8" x14ac:dyDescent="0.2">
      <c r="H1045" s="20"/>
    </row>
    <row r="1046" spans="8:8" x14ac:dyDescent="0.2">
      <c r="H1046" s="20"/>
    </row>
    <row r="1047" spans="8:8" x14ac:dyDescent="0.2">
      <c r="H1047" s="20"/>
    </row>
    <row r="1048" spans="8:8" x14ac:dyDescent="0.2">
      <c r="H1048" s="20"/>
    </row>
    <row r="1049" spans="8:8" x14ac:dyDescent="0.2">
      <c r="H1049" s="20"/>
    </row>
    <row r="1050" spans="8:8" x14ac:dyDescent="0.2">
      <c r="H1050" s="20"/>
    </row>
    <row r="1051" spans="8:8" x14ac:dyDescent="0.2">
      <c r="H1051" s="20"/>
    </row>
    <row r="1052" spans="8:8" x14ac:dyDescent="0.2">
      <c r="H1052" s="20"/>
    </row>
    <row r="1053" spans="8:8" x14ac:dyDescent="0.2">
      <c r="H1053" s="20"/>
    </row>
    <row r="1054" spans="8:8" x14ac:dyDescent="0.2">
      <c r="H1054" s="20"/>
    </row>
    <row r="1055" spans="8:8" x14ac:dyDescent="0.2">
      <c r="H1055" s="20"/>
    </row>
    <row r="1056" spans="8:8" x14ac:dyDescent="0.2">
      <c r="H1056" s="20"/>
    </row>
    <row r="1057" spans="8:8" x14ac:dyDescent="0.2">
      <c r="H1057" s="20"/>
    </row>
    <row r="1058" spans="8:8" x14ac:dyDescent="0.2">
      <c r="H1058" s="20"/>
    </row>
    <row r="1059" spans="8:8" x14ac:dyDescent="0.2">
      <c r="H1059" s="20"/>
    </row>
    <row r="1060" spans="8:8" x14ac:dyDescent="0.2">
      <c r="H1060" s="20"/>
    </row>
    <row r="1061" spans="8:8" x14ac:dyDescent="0.2">
      <c r="H1061" s="20"/>
    </row>
    <row r="1062" spans="8:8" x14ac:dyDescent="0.2">
      <c r="H1062" s="20"/>
    </row>
    <row r="1063" spans="8:8" x14ac:dyDescent="0.2">
      <c r="H1063" s="20"/>
    </row>
    <row r="1064" spans="8:8" x14ac:dyDescent="0.2">
      <c r="H1064" s="20"/>
    </row>
    <row r="1065" spans="8:8" x14ac:dyDescent="0.2">
      <c r="H1065" s="20"/>
    </row>
    <row r="1066" spans="8:8" x14ac:dyDescent="0.2">
      <c r="H1066" s="20"/>
    </row>
    <row r="1067" spans="8:8" x14ac:dyDescent="0.2">
      <c r="H1067" s="20"/>
    </row>
    <row r="1068" spans="8:8" x14ac:dyDescent="0.2">
      <c r="H1068" s="20"/>
    </row>
    <row r="1069" spans="8:8" x14ac:dyDescent="0.2">
      <c r="H1069" s="20"/>
    </row>
    <row r="1070" spans="8:8" x14ac:dyDescent="0.2">
      <c r="H1070" s="20"/>
    </row>
    <row r="1071" spans="8:8" x14ac:dyDescent="0.2">
      <c r="H1071" s="20"/>
    </row>
    <row r="1072" spans="8:8" x14ac:dyDescent="0.2">
      <c r="H1072" s="20"/>
    </row>
    <row r="1073" spans="8:8" x14ac:dyDescent="0.2">
      <c r="H1073" s="20"/>
    </row>
    <row r="1074" spans="8:8" x14ac:dyDescent="0.2">
      <c r="H1074" s="20"/>
    </row>
    <row r="1075" spans="8:8" x14ac:dyDescent="0.2">
      <c r="H1075" s="20"/>
    </row>
    <row r="1076" spans="8:8" x14ac:dyDescent="0.2">
      <c r="H1076" s="20"/>
    </row>
    <row r="1077" spans="8:8" x14ac:dyDescent="0.2">
      <c r="H1077" s="20"/>
    </row>
    <row r="1078" spans="8:8" x14ac:dyDescent="0.2">
      <c r="H1078" s="20"/>
    </row>
    <row r="1079" spans="8:8" x14ac:dyDescent="0.2">
      <c r="H1079" s="20"/>
    </row>
    <row r="1080" spans="8:8" x14ac:dyDescent="0.2">
      <c r="H1080" s="20"/>
    </row>
    <row r="1081" spans="8:8" x14ac:dyDescent="0.2">
      <c r="H1081" s="20"/>
    </row>
    <row r="1082" spans="8:8" x14ac:dyDescent="0.2">
      <c r="H1082" s="20"/>
    </row>
    <row r="1083" spans="8:8" x14ac:dyDescent="0.2">
      <c r="H1083" s="20"/>
    </row>
    <row r="1084" spans="8:8" x14ac:dyDescent="0.2">
      <c r="H1084" s="20"/>
    </row>
    <row r="1085" spans="8:8" x14ac:dyDescent="0.2">
      <c r="H1085" s="20"/>
    </row>
    <row r="1086" spans="8:8" x14ac:dyDescent="0.2">
      <c r="H1086" s="20"/>
    </row>
    <row r="1087" spans="8:8" x14ac:dyDescent="0.2">
      <c r="H1087" s="20"/>
    </row>
    <row r="1088" spans="8:8" x14ac:dyDescent="0.2">
      <c r="H1088" s="20"/>
    </row>
    <row r="1089" spans="8:8" x14ac:dyDescent="0.2">
      <c r="H1089" s="20"/>
    </row>
    <row r="1090" spans="8:8" x14ac:dyDescent="0.2">
      <c r="H1090" s="20"/>
    </row>
    <row r="1091" spans="8:8" x14ac:dyDescent="0.2">
      <c r="H1091" s="20"/>
    </row>
    <row r="1092" spans="8:8" x14ac:dyDescent="0.2">
      <c r="H1092" s="20"/>
    </row>
    <row r="1093" spans="8:8" x14ac:dyDescent="0.2">
      <c r="H1093" s="20"/>
    </row>
    <row r="1094" spans="8:8" x14ac:dyDescent="0.2">
      <c r="H1094" s="20"/>
    </row>
    <row r="1095" spans="8:8" x14ac:dyDescent="0.2">
      <c r="H1095" s="20"/>
    </row>
    <row r="1096" spans="8:8" x14ac:dyDescent="0.2">
      <c r="H1096" s="20"/>
    </row>
    <row r="1097" spans="8:8" x14ac:dyDescent="0.2">
      <c r="H1097" s="20"/>
    </row>
    <row r="1098" spans="8:8" x14ac:dyDescent="0.2">
      <c r="H1098" s="20"/>
    </row>
    <row r="1099" spans="8:8" x14ac:dyDescent="0.2">
      <c r="H1099" s="20"/>
    </row>
    <row r="1100" spans="8:8" x14ac:dyDescent="0.2">
      <c r="H1100" s="20"/>
    </row>
    <row r="1101" spans="8:8" x14ac:dyDescent="0.2">
      <c r="H1101" s="20"/>
    </row>
    <row r="1102" spans="8:8" x14ac:dyDescent="0.2">
      <c r="H1102" s="20"/>
    </row>
    <row r="1103" spans="8:8" x14ac:dyDescent="0.2">
      <c r="H1103" s="20"/>
    </row>
    <row r="1104" spans="8:8" x14ac:dyDescent="0.2">
      <c r="H1104" s="20"/>
    </row>
    <row r="1105" spans="8:8" x14ac:dyDescent="0.2">
      <c r="H1105" s="20"/>
    </row>
    <row r="1106" spans="8:8" x14ac:dyDescent="0.2">
      <c r="H1106" s="20"/>
    </row>
    <row r="1107" spans="8:8" x14ac:dyDescent="0.2">
      <c r="H1107" s="20"/>
    </row>
    <row r="1108" spans="8:8" x14ac:dyDescent="0.2">
      <c r="H1108" s="20"/>
    </row>
    <row r="1109" spans="8:8" x14ac:dyDescent="0.2">
      <c r="H1109" s="20"/>
    </row>
    <row r="1110" spans="8:8" x14ac:dyDescent="0.2">
      <c r="H1110" s="20"/>
    </row>
    <row r="1111" spans="8:8" x14ac:dyDescent="0.2">
      <c r="H1111" s="20"/>
    </row>
    <row r="1112" spans="8:8" x14ac:dyDescent="0.2">
      <c r="H1112" s="20"/>
    </row>
    <row r="1113" spans="8:8" x14ac:dyDescent="0.2">
      <c r="H1113" s="20"/>
    </row>
    <row r="1114" spans="8:8" x14ac:dyDescent="0.2">
      <c r="H1114" s="20"/>
    </row>
    <row r="1115" spans="8:8" x14ac:dyDescent="0.2">
      <c r="H1115" s="20"/>
    </row>
    <row r="1116" spans="8:8" x14ac:dyDescent="0.2">
      <c r="H1116" s="20"/>
    </row>
    <row r="1117" spans="8:8" x14ac:dyDescent="0.2">
      <c r="H1117" s="20"/>
    </row>
    <row r="1118" spans="8:8" x14ac:dyDescent="0.2">
      <c r="H1118" s="20"/>
    </row>
    <row r="1119" spans="8:8" x14ac:dyDescent="0.2">
      <c r="H1119" s="20"/>
    </row>
    <row r="1120" spans="8:8" x14ac:dyDescent="0.2">
      <c r="H1120" s="20"/>
    </row>
    <row r="1121" spans="8:8" x14ac:dyDescent="0.2">
      <c r="H1121" s="20"/>
    </row>
    <row r="1122" spans="8:8" x14ac:dyDescent="0.2">
      <c r="H1122" s="20"/>
    </row>
    <row r="1123" spans="8:8" x14ac:dyDescent="0.2">
      <c r="H1123" s="20"/>
    </row>
    <row r="1124" spans="8:8" x14ac:dyDescent="0.2">
      <c r="H1124" s="20"/>
    </row>
    <row r="1125" spans="8:8" x14ac:dyDescent="0.2">
      <c r="H1125" s="20"/>
    </row>
    <row r="1126" spans="8:8" x14ac:dyDescent="0.2">
      <c r="H1126" s="20"/>
    </row>
    <row r="1127" spans="8:8" x14ac:dyDescent="0.2">
      <c r="H1127" s="20"/>
    </row>
    <row r="1128" spans="8:8" x14ac:dyDescent="0.2">
      <c r="H1128" s="20"/>
    </row>
    <row r="1129" spans="8:8" x14ac:dyDescent="0.2">
      <c r="H1129" s="20"/>
    </row>
    <row r="1130" spans="8:8" x14ac:dyDescent="0.2">
      <c r="H1130" s="20"/>
    </row>
    <row r="1131" spans="8:8" x14ac:dyDescent="0.2">
      <c r="H1131" s="20"/>
    </row>
    <row r="1132" spans="8:8" x14ac:dyDescent="0.2">
      <c r="H1132" s="20"/>
    </row>
    <row r="1133" spans="8:8" x14ac:dyDescent="0.2">
      <c r="H1133" s="20"/>
    </row>
    <row r="1134" spans="8:8" x14ac:dyDescent="0.2">
      <c r="H1134" s="20"/>
    </row>
    <row r="1135" spans="8:8" x14ac:dyDescent="0.2">
      <c r="H1135" s="20"/>
    </row>
    <row r="1136" spans="8:8" x14ac:dyDescent="0.2">
      <c r="H1136" s="20"/>
    </row>
    <row r="1137" spans="8:8" x14ac:dyDescent="0.2">
      <c r="H1137" s="20"/>
    </row>
    <row r="1138" spans="8:8" x14ac:dyDescent="0.2">
      <c r="H1138" s="20"/>
    </row>
    <row r="1139" spans="8:8" x14ac:dyDescent="0.2">
      <c r="H1139" s="20"/>
    </row>
    <row r="1140" spans="8:8" x14ac:dyDescent="0.2">
      <c r="H1140" s="20"/>
    </row>
    <row r="1141" spans="8:8" x14ac:dyDescent="0.2">
      <c r="H1141" s="20"/>
    </row>
    <row r="1142" spans="8:8" x14ac:dyDescent="0.2">
      <c r="H1142" s="20"/>
    </row>
    <row r="1143" spans="8:8" x14ac:dyDescent="0.2">
      <c r="H1143" s="20"/>
    </row>
    <row r="1144" spans="8:8" x14ac:dyDescent="0.2">
      <c r="H1144" s="20"/>
    </row>
    <row r="1145" spans="8:8" x14ac:dyDescent="0.2">
      <c r="H1145" s="20"/>
    </row>
    <row r="1146" spans="8:8" x14ac:dyDescent="0.2">
      <c r="H1146" s="20"/>
    </row>
    <row r="1147" spans="8:8" x14ac:dyDescent="0.2">
      <c r="H1147" s="20"/>
    </row>
    <row r="1148" spans="8:8" x14ac:dyDescent="0.2">
      <c r="H1148" s="20"/>
    </row>
    <row r="1149" spans="8:8" x14ac:dyDescent="0.2">
      <c r="H1149" s="20"/>
    </row>
    <row r="1150" spans="8:8" x14ac:dyDescent="0.2">
      <c r="H1150" s="20"/>
    </row>
    <row r="1151" spans="8:8" x14ac:dyDescent="0.2">
      <c r="H1151" s="20"/>
    </row>
    <row r="1152" spans="8:8" x14ac:dyDescent="0.2">
      <c r="H1152" s="20"/>
    </row>
    <row r="1153" spans="8:8" x14ac:dyDescent="0.2">
      <c r="H1153" s="20"/>
    </row>
    <row r="1154" spans="8:8" x14ac:dyDescent="0.2">
      <c r="H1154" s="20"/>
    </row>
    <row r="1155" spans="8:8" x14ac:dyDescent="0.2">
      <c r="H1155" s="20"/>
    </row>
    <row r="1156" spans="8:8" x14ac:dyDescent="0.2">
      <c r="H1156" s="20"/>
    </row>
    <row r="1157" spans="8:8" x14ac:dyDescent="0.2">
      <c r="H1157" s="20"/>
    </row>
    <row r="1158" spans="8:8" x14ac:dyDescent="0.2">
      <c r="H1158" s="20"/>
    </row>
    <row r="1159" spans="8:8" x14ac:dyDescent="0.2">
      <c r="H1159" s="20"/>
    </row>
    <row r="1160" spans="8:8" x14ac:dyDescent="0.2">
      <c r="H1160" s="20"/>
    </row>
    <row r="1161" spans="8:8" x14ac:dyDescent="0.2">
      <c r="H1161" s="20"/>
    </row>
    <row r="1162" spans="8:8" x14ac:dyDescent="0.2">
      <c r="H1162" s="20"/>
    </row>
    <row r="1163" spans="8:8" x14ac:dyDescent="0.2">
      <c r="H1163" s="20"/>
    </row>
    <row r="1164" spans="8:8" x14ac:dyDescent="0.2">
      <c r="H1164" s="20"/>
    </row>
    <row r="1165" spans="8:8" x14ac:dyDescent="0.2">
      <c r="H1165" s="20"/>
    </row>
    <row r="1166" spans="8:8" x14ac:dyDescent="0.2">
      <c r="H1166" s="20"/>
    </row>
    <row r="1167" spans="8:8" x14ac:dyDescent="0.2">
      <c r="H1167" s="20"/>
    </row>
    <row r="1168" spans="8:8" x14ac:dyDescent="0.2">
      <c r="H1168" s="20"/>
    </row>
    <row r="1169" spans="8:8" x14ac:dyDescent="0.2">
      <c r="H1169" s="20"/>
    </row>
    <row r="1170" spans="8:8" x14ac:dyDescent="0.2">
      <c r="H1170" s="20"/>
    </row>
    <row r="1171" spans="8:8" x14ac:dyDescent="0.2">
      <c r="H1171" s="20"/>
    </row>
    <row r="1172" spans="8:8" x14ac:dyDescent="0.2">
      <c r="H1172" s="20"/>
    </row>
    <row r="1173" spans="8:8" x14ac:dyDescent="0.2">
      <c r="H1173" s="20"/>
    </row>
    <row r="1174" spans="8:8" x14ac:dyDescent="0.2">
      <c r="H1174" s="20"/>
    </row>
    <row r="1175" spans="8:8" x14ac:dyDescent="0.2">
      <c r="H1175" s="20"/>
    </row>
    <row r="1176" spans="8:8" x14ac:dyDescent="0.2">
      <c r="H1176" s="20"/>
    </row>
    <row r="1177" spans="8:8" x14ac:dyDescent="0.2">
      <c r="H1177" s="20"/>
    </row>
    <row r="1178" spans="8:8" x14ac:dyDescent="0.2">
      <c r="H1178" s="20"/>
    </row>
    <row r="1179" spans="8:8" x14ac:dyDescent="0.2">
      <c r="H1179" s="20"/>
    </row>
    <row r="1180" spans="8:8" x14ac:dyDescent="0.2">
      <c r="H1180" s="20"/>
    </row>
    <row r="1181" spans="8:8" x14ac:dyDescent="0.2">
      <c r="H1181" s="20"/>
    </row>
    <row r="1182" spans="8:8" x14ac:dyDescent="0.2">
      <c r="H1182" s="20"/>
    </row>
    <row r="1183" spans="8:8" x14ac:dyDescent="0.2">
      <c r="H1183" s="20"/>
    </row>
    <row r="1184" spans="8:8" x14ac:dyDescent="0.2">
      <c r="H1184" s="20"/>
    </row>
    <row r="1185" spans="8:8" x14ac:dyDescent="0.2">
      <c r="H1185" s="20"/>
    </row>
    <row r="1186" spans="8:8" x14ac:dyDescent="0.2">
      <c r="H1186" s="20"/>
    </row>
    <row r="1187" spans="8:8" x14ac:dyDescent="0.2">
      <c r="H1187" s="20"/>
    </row>
    <row r="1188" spans="8:8" x14ac:dyDescent="0.2">
      <c r="H1188" s="20"/>
    </row>
    <row r="1189" spans="8:8" x14ac:dyDescent="0.2">
      <c r="H1189" s="20"/>
    </row>
    <row r="1190" spans="8:8" x14ac:dyDescent="0.2">
      <c r="H1190" s="20"/>
    </row>
    <row r="1191" spans="8:8" x14ac:dyDescent="0.2">
      <c r="H1191" s="20"/>
    </row>
    <row r="1192" spans="8:8" x14ac:dyDescent="0.2">
      <c r="H1192" s="20"/>
    </row>
    <row r="1193" spans="8:8" x14ac:dyDescent="0.2">
      <c r="H1193" s="20"/>
    </row>
    <row r="1194" spans="8:8" x14ac:dyDescent="0.2">
      <c r="H1194" s="20"/>
    </row>
    <row r="1195" spans="8:8" x14ac:dyDescent="0.2">
      <c r="H1195" s="20"/>
    </row>
    <row r="1196" spans="8:8" x14ac:dyDescent="0.2">
      <c r="H1196" s="20"/>
    </row>
    <row r="1197" spans="8:8" x14ac:dyDescent="0.2">
      <c r="H1197" s="20"/>
    </row>
    <row r="1198" spans="8:8" x14ac:dyDescent="0.2">
      <c r="H1198" s="20"/>
    </row>
    <row r="1199" spans="8:8" x14ac:dyDescent="0.2">
      <c r="H1199" s="20"/>
    </row>
    <row r="1200" spans="8:8" x14ac:dyDescent="0.2">
      <c r="H1200" s="20"/>
    </row>
    <row r="1201" spans="8:8" x14ac:dyDescent="0.2">
      <c r="H1201" s="20"/>
    </row>
    <row r="1202" spans="8:8" x14ac:dyDescent="0.2">
      <c r="H1202" s="20"/>
    </row>
    <row r="1203" spans="8:8" x14ac:dyDescent="0.2">
      <c r="H1203" s="20"/>
    </row>
    <row r="1204" spans="8:8" x14ac:dyDescent="0.2">
      <c r="H1204" s="20"/>
    </row>
    <row r="1205" spans="8:8" x14ac:dyDescent="0.2">
      <c r="H1205" s="20"/>
    </row>
    <row r="1206" spans="8:8" x14ac:dyDescent="0.2">
      <c r="H1206" s="20"/>
    </row>
    <row r="1207" spans="8:8" x14ac:dyDescent="0.2">
      <c r="H1207" s="20"/>
    </row>
    <row r="1208" spans="8:8" x14ac:dyDescent="0.2">
      <c r="H1208" s="20"/>
    </row>
    <row r="1209" spans="8:8" x14ac:dyDescent="0.2">
      <c r="H1209" s="20"/>
    </row>
    <row r="1210" spans="8:8" x14ac:dyDescent="0.2">
      <c r="H1210" s="20"/>
    </row>
    <row r="1211" spans="8:8" x14ac:dyDescent="0.2">
      <c r="H1211" s="20"/>
    </row>
    <row r="1212" spans="8:8" x14ac:dyDescent="0.2">
      <c r="H1212" s="20"/>
    </row>
    <row r="1213" spans="8:8" x14ac:dyDescent="0.2">
      <c r="H1213" s="20"/>
    </row>
    <row r="1214" spans="8:8" x14ac:dyDescent="0.2">
      <c r="H1214" s="20"/>
    </row>
    <row r="1215" spans="8:8" x14ac:dyDescent="0.2">
      <c r="H1215" s="20"/>
    </row>
    <row r="1216" spans="8:8" x14ac:dyDescent="0.2">
      <c r="H1216" s="20"/>
    </row>
    <row r="1217" spans="8:8" x14ac:dyDescent="0.2">
      <c r="H1217" s="20"/>
    </row>
    <row r="1218" spans="8:8" x14ac:dyDescent="0.2">
      <c r="H1218" s="20"/>
    </row>
    <row r="1219" spans="8:8" x14ac:dyDescent="0.2">
      <c r="H1219" s="20"/>
    </row>
    <row r="1220" spans="8:8" x14ac:dyDescent="0.2">
      <c r="H1220" s="20"/>
    </row>
    <row r="1221" spans="8:8" x14ac:dyDescent="0.2">
      <c r="H1221" s="20"/>
    </row>
    <row r="1222" spans="8:8" x14ac:dyDescent="0.2">
      <c r="H1222" s="20"/>
    </row>
    <row r="1223" spans="8:8" x14ac:dyDescent="0.2">
      <c r="H1223" s="20"/>
    </row>
    <row r="1224" spans="8:8" x14ac:dyDescent="0.2">
      <c r="H1224" s="20"/>
    </row>
    <row r="1225" spans="8:8" x14ac:dyDescent="0.2">
      <c r="H1225" s="20"/>
    </row>
    <row r="1226" spans="8:8" x14ac:dyDescent="0.2">
      <c r="H1226" s="20"/>
    </row>
    <row r="1227" spans="8:8" x14ac:dyDescent="0.2">
      <c r="H1227" s="20"/>
    </row>
    <row r="1228" spans="8:8" x14ac:dyDescent="0.2">
      <c r="H1228" s="20"/>
    </row>
    <row r="1229" spans="8:8" x14ac:dyDescent="0.2">
      <c r="H1229" s="20"/>
    </row>
    <row r="1230" spans="8:8" x14ac:dyDescent="0.2">
      <c r="H1230" s="20"/>
    </row>
    <row r="1231" spans="8:8" x14ac:dyDescent="0.2">
      <c r="H1231" s="20"/>
    </row>
    <row r="1232" spans="8:8" x14ac:dyDescent="0.2">
      <c r="H1232" s="20"/>
    </row>
    <row r="1233" spans="8:8" x14ac:dyDescent="0.2">
      <c r="H1233" s="20"/>
    </row>
    <row r="1234" spans="8:8" x14ac:dyDescent="0.2">
      <c r="H1234" s="20"/>
    </row>
    <row r="1235" spans="8:8" x14ac:dyDescent="0.2">
      <c r="H1235" s="20"/>
    </row>
    <row r="1236" spans="8:8" x14ac:dyDescent="0.2">
      <c r="H1236" s="20"/>
    </row>
    <row r="1237" spans="8:8" x14ac:dyDescent="0.2">
      <c r="H1237" s="20"/>
    </row>
    <row r="1238" spans="8:8" x14ac:dyDescent="0.2">
      <c r="H1238" s="20"/>
    </row>
    <row r="1239" spans="8:8" x14ac:dyDescent="0.2">
      <c r="H1239" s="20"/>
    </row>
    <row r="1240" spans="8:8" x14ac:dyDescent="0.2">
      <c r="H1240" s="20"/>
    </row>
    <row r="1241" spans="8:8" x14ac:dyDescent="0.2">
      <c r="H1241" s="20"/>
    </row>
    <row r="1242" spans="8:8" x14ac:dyDescent="0.2">
      <c r="H1242" s="20"/>
    </row>
    <row r="1243" spans="8:8" x14ac:dyDescent="0.2">
      <c r="H1243" s="20"/>
    </row>
    <row r="1244" spans="8:8" x14ac:dyDescent="0.2">
      <c r="H1244" s="20"/>
    </row>
    <row r="1245" spans="8:8" x14ac:dyDescent="0.2">
      <c r="H1245" s="20"/>
    </row>
    <row r="1246" spans="8:8" x14ac:dyDescent="0.2">
      <c r="H1246" s="20"/>
    </row>
    <row r="1247" spans="8:8" x14ac:dyDescent="0.2">
      <c r="H1247" s="20"/>
    </row>
    <row r="1248" spans="8:8" x14ac:dyDescent="0.2">
      <c r="H1248" s="20"/>
    </row>
    <row r="1249" spans="8:8" x14ac:dyDescent="0.2">
      <c r="H1249" s="20"/>
    </row>
    <row r="1250" spans="8:8" x14ac:dyDescent="0.2">
      <c r="H1250" s="20"/>
    </row>
    <row r="1251" spans="8:8" x14ac:dyDescent="0.2">
      <c r="H1251" s="20"/>
    </row>
    <row r="1252" spans="8:8" x14ac:dyDescent="0.2">
      <c r="H1252" s="20"/>
    </row>
    <row r="1253" spans="8:8" x14ac:dyDescent="0.2">
      <c r="H1253" s="20"/>
    </row>
    <row r="1254" spans="8:8" x14ac:dyDescent="0.2">
      <c r="H1254" s="20"/>
    </row>
    <row r="1255" spans="8:8" x14ac:dyDescent="0.2">
      <c r="H1255" s="20"/>
    </row>
    <row r="1256" spans="8:8" x14ac:dyDescent="0.2">
      <c r="H1256" s="20"/>
    </row>
    <row r="1257" spans="8:8" x14ac:dyDescent="0.2">
      <c r="H1257" s="20"/>
    </row>
    <row r="1258" spans="8:8" x14ac:dyDescent="0.2">
      <c r="H1258" s="20"/>
    </row>
    <row r="1259" spans="8:8" x14ac:dyDescent="0.2">
      <c r="H1259" s="20"/>
    </row>
    <row r="1260" spans="8:8" x14ac:dyDescent="0.2">
      <c r="H1260" s="20"/>
    </row>
    <row r="1261" spans="8:8" x14ac:dyDescent="0.2">
      <c r="H1261" s="20"/>
    </row>
    <row r="1262" spans="8:8" x14ac:dyDescent="0.2">
      <c r="H1262" s="20"/>
    </row>
    <row r="1263" spans="8:8" x14ac:dyDescent="0.2">
      <c r="H1263" s="20"/>
    </row>
    <row r="1264" spans="8:8" x14ac:dyDescent="0.2">
      <c r="H1264" s="20"/>
    </row>
    <row r="1265" spans="8:8" x14ac:dyDescent="0.2">
      <c r="H1265" s="20"/>
    </row>
    <row r="1266" spans="8:8" x14ac:dyDescent="0.2">
      <c r="H1266" s="20"/>
    </row>
    <row r="1267" spans="8:8" x14ac:dyDescent="0.2">
      <c r="H1267" s="20"/>
    </row>
    <row r="1268" spans="8:8" x14ac:dyDescent="0.2">
      <c r="H1268" s="20"/>
    </row>
    <row r="1269" spans="8:8" x14ac:dyDescent="0.2">
      <c r="H1269" s="20"/>
    </row>
    <row r="1270" spans="8:8" x14ac:dyDescent="0.2">
      <c r="H1270" s="20"/>
    </row>
    <row r="1271" spans="8:8" x14ac:dyDescent="0.2">
      <c r="H1271" s="20"/>
    </row>
    <row r="1272" spans="8:8" x14ac:dyDescent="0.2">
      <c r="H1272" s="20"/>
    </row>
    <row r="1273" spans="8:8" x14ac:dyDescent="0.2">
      <c r="H1273" s="20"/>
    </row>
    <row r="1274" spans="8:8" x14ac:dyDescent="0.2">
      <c r="H1274" s="20"/>
    </row>
    <row r="1275" spans="8:8" x14ac:dyDescent="0.2">
      <c r="H1275" s="20"/>
    </row>
    <row r="1276" spans="8:8" x14ac:dyDescent="0.2">
      <c r="H1276" s="20"/>
    </row>
    <row r="1277" spans="8:8" x14ac:dyDescent="0.2">
      <c r="H1277" s="20"/>
    </row>
    <row r="1278" spans="8:8" x14ac:dyDescent="0.2">
      <c r="H1278" s="20"/>
    </row>
    <row r="1279" spans="8:8" x14ac:dyDescent="0.2">
      <c r="H1279" s="20"/>
    </row>
    <row r="1280" spans="8:8" x14ac:dyDescent="0.2">
      <c r="H1280" s="20"/>
    </row>
    <row r="1281" spans="8:8" x14ac:dyDescent="0.2">
      <c r="H1281" s="20"/>
    </row>
    <row r="1282" spans="8:8" x14ac:dyDescent="0.2">
      <c r="H1282" s="20"/>
    </row>
    <row r="1283" spans="8:8" x14ac:dyDescent="0.2">
      <c r="H1283" s="20"/>
    </row>
    <row r="1284" spans="8:8" x14ac:dyDescent="0.2">
      <c r="H1284" s="20"/>
    </row>
    <row r="1285" spans="8:8" x14ac:dyDescent="0.2">
      <c r="H1285" s="20"/>
    </row>
    <row r="1286" spans="8:8" x14ac:dyDescent="0.2">
      <c r="H1286" s="20"/>
    </row>
    <row r="1287" spans="8:8" x14ac:dyDescent="0.2">
      <c r="H1287" s="20"/>
    </row>
    <row r="1288" spans="8:8" x14ac:dyDescent="0.2">
      <c r="H1288" s="20"/>
    </row>
    <row r="1289" spans="8:8" x14ac:dyDescent="0.2">
      <c r="H1289" s="20"/>
    </row>
    <row r="1290" spans="8:8" x14ac:dyDescent="0.2">
      <c r="H1290" s="20"/>
    </row>
    <row r="1291" spans="8:8" x14ac:dyDescent="0.2">
      <c r="H1291" s="20"/>
    </row>
    <row r="1292" spans="8:8" x14ac:dyDescent="0.2">
      <c r="H1292" s="20"/>
    </row>
    <row r="1293" spans="8:8" x14ac:dyDescent="0.2">
      <c r="H1293" s="20"/>
    </row>
    <row r="1294" spans="8:8" x14ac:dyDescent="0.2">
      <c r="H1294" s="20"/>
    </row>
    <row r="1295" spans="8:8" x14ac:dyDescent="0.2">
      <c r="H1295" s="20"/>
    </row>
    <row r="1296" spans="8:8" x14ac:dyDescent="0.2">
      <c r="H1296" s="20"/>
    </row>
    <row r="1297" spans="8:8" x14ac:dyDescent="0.2">
      <c r="H1297" s="20"/>
    </row>
    <row r="1298" spans="8:8" x14ac:dyDescent="0.2">
      <c r="H1298" s="20"/>
    </row>
    <row r="1299" spans="8:8" x14ac:dyDescent="0.2">
      <c r="H1299" s="20"/>
    </row>
    <row r="1300" spans="8:8" x14ac:dyDescent="0.2">
      <c r="H1300" s="20"/>
    </row>
    <row r="1301" spans="8:8" x14ac:dyDescent="0.2">
      <c r="H1301" s="20"/>
    </row>
    <row r="1302" spans="8:8" x14ac:dyDescent="0.2">
      <c r="H1302" s="20"/>
    </row>
    <row r="1303" spans="8:8" x14ac:dyDescent="0.2">
      <c r="H1303" s="20"/>
    </row>
    <row r="1304" spans="8:8" x14ac:dyDescent="0.2">
      <c r="H1304" s="20"/>
    </row>
    <row r="1305" spans="8:8" x14ac:dyDescent="0.2">
      <c r="H1305" s="20"/>
    </row>
    <row r="1306" spans="8:8" x14ac:dyDescent="0.2">
      <c r="H1306" s="20"/>
    </row>
    <row r="1307" spans="8:8" x14ac:dyDescent="0.2">
      <c r="H1307" s="20"/>
    </row>
    <row r="1308" spans="8:8" x14ac:dyDescent="0.2">
      <c r="H1308" s="20"/>
    </row>
    <row r="1309" spans="8:8" x14ac:dyDescent="0.2">
      <c r="H1309" s="20"/>
    </row>
    <row r="1310" spans="8:8" x14ac:dyDescent="0.2">
      <c r="H1310" s="20"/>
    </row>
    <row r="1311" spans="8:8" x14ac:dyDescent="0.2">
      <c r="H1311" s="20"/>
    </row>
    <row r="1312" spans="8:8" x14ac:dyDescent="0.2">
      <c r="H1312" s="20"/>
    </row>
    <row r="1313" spans="8:8" x14ac:dyDescent="0.2">
      <c r="H1313" s="20"/>
    </row>
    <row r="1314" spans="8:8" x14ac:dyDescent="0.2">
      <c r="H1314" s="20"/>
    </row>
    <row r="1315" spans="8:8" x14ac:dyDescent="0.2">
      <c r="H1315" s="20"/>
    </row>
    <row r="1316" spans="8:8" x14ac:dyDescent="0.2">
      <c r="H1316" s="20"/>
    </row>
    <row r="1317" spans="8:8" x14ac:dyDescent="0.2">
      <c r="H1317" s="20"/>
    </row>
    <row r="1318" spans="8:8" x14ac:dyDescent="0.2">
      <c r="H1318" s="20"/>
    </row>
    <row r="1319" spans="8:8" x14ac:dyDescent="0.2">
      <c r="H1319" s="20"/>
    </row>
    <row r="1320" spans="8:8" x14ac:dyDescent="0.2">
      <c r="H1320" s="20"/>
    </row>
    <row r="1321" spans="8:8" x14ac:dyDescent="0.2">
      <c r="H1321" s="20"/>
    </row>
    <row r="1322" spans="8:8" x14ac:dyDescent="0.2">
      <c r="H1322" s="20"/>
    </row>
    <row r="1323" spans="8:8" x14ac:dyDescent="0.2">
      <c r="H1323" s="20"/>
    </row>
    <row r="1324" spans="8:8" x14ac:dyDescent="0.2">
      <c r="H1324" s="20"/>
    </row>
    <row r="1325" spans="8:8" x14ac:dyDescent="0.2">
      <c r="H1325" s="20"/>
    </row>
    <row r="1326" spans="8:8" x14ac:dyDescent="0.2">
      <c r="H1326" s="20"/>
    </row>
    <row r="1327" spans="8:8" x14ac:dyDescent="0.2">
      <c r="H1327" s="20"/>
    </row>
    <row r="1328" spans="8:8" x14ac:dyDescent="0.2">
      <c r="H1328" s="20"/>
    </row>
    <row r="1329" spans="8:8" x14ac:dyDescent="0.2">
      <c r="H1329" s="20"/>
    </row>
    <row r="1330" spans="8:8" x14ac:dyDescent="0.2">
      <c r="H1330" s="20"/>
    </row>
    <row r="1331" spans="8:8" x14ac:dyDescent="0.2">
      <c r="H1331" s="20"/>
    </row>
    <row r="1332" spans="8:8" x14ac:dyDescent="0.2">
      <c r="H1332" s="20"/>
    </row>
    <row r="1333" spans="8:8" x14ac:dyDescent="0.2">
      <c r="H1333" s="20"/>
    </row>
    <row r="1334" spans="8:8" x14ac:dyDescent="0.2">
      <c r="H1334" s="20"/>
    </row>
    <row r="1335" spans="8:8" x14ac:dyDescent="0.2">
      <c r="H1335" s="20"/>
    </row>
    <row r="1336" spans="8:8" x14ac:dyDescent="0.2">
      <c r="H1336" s="20"/>
    </row>
    <row r="1337" spans="8:8" x14ac:dyDescent="0.2">
      <c r="H1337" s="20"/>
    </row>
    <row r="1338" spans="8:8" x14ac:dyDescent="0.2">
      <c r="H1338" s="20"/>
    </row>
    <row r="1339" spans="8:8" x14ac:dyDescent="0.2">
      <c r="H1339" s="20"/>
    </row>
    <row r="1340" spans="8:8" x14ac:dyDescent="0.2">
      <c r="H1340" s="20"/>
    </row>
    <row r="1341" spans="8:8" x14ac:dyDescent="0.2">
      <c r="H1341" s="20"/>
    </row>
    <row r="1342" spans="8:8" x14ac:dyDescent="0.2">
      <c r="H1342" s="20"/>
    </row>
    <row r="1343" spans="8:8" x14ac:dyDescent="0.2">
      <c r="H1343" s="20"/>
    </row>
    <row r="1344" spans="8:8" x14ac:dyDescent="0.2">
      <c r="H1344" s="20"/>
    </row>
    <row r="1345" spans="8:8" x14ac:dyDescent="0.2">
      <c r="H1345" s="20"/>
    </row>
    <row r="1346" spans="8:8" x14ac:dyDescent="0.2">
      <c r="H1346" s="20"/>
    </row>
    <row r="1347" spans="8:8" x14ac:dyDescent="0.2">
      <c r="H1347" s="20"/>
    </row>
    <row r="1348" spans="8:8" x14ac:dyDescent="0.2">
      <c r="H1348" s="20"/>
    </row>
    <row r="1349" spans="8:8" x14ac:dyDescent="0.2">
      <c r="H1349" s="20"/>
    </row>
    <row r="1350" spans="8:8" x14ac:dyDescent="0.2">
      <c r="H1350" s="20"/>
    </row>
    <row r="1351" spans="8:8" x14ac:dyDescent="0.2">
      <c r="H1351" s="20"/>
    </row>
    <row r="1352" spans="8:8" x14ac:dyDescent="0.2">
      <c r="H1352" s="20"/>
    </row>
    <row r="1353" spans="8:8" x14ac:dyDescent="0.2">
      <c r="H1353" s="20"/>
    </row>
    <row r="1354" spans="8:8" x14ac:dyDescent="0.2">
      <c r="H1354" s="20"/>
    </row>
    <row r="1355" spans="8:8" x14ac:dyDescent="0.2">
      <c r="H1355" s="20"/>
    </row>
    <row r="1356" spans="8:8" x14ac:dyDescent="0.2">
      <c r="H1356" s="20"/>
    </row>
    <row r="1357" spans="8:8" x14ac:dyDescent="0.2">
      <c r="H1357" s="20"/>
    </row>
    <row r="1358" spans="8:8" x14ac:dyDescent="0.2">
      <c r="H1358" s="20"/>
    </row>
    <row r="1359" spans="8:8" x14ac:dyDescent="0.2">
      <c r="H1359" s="20"/>
    </row>
    <row r="1360" spans="8:8" x14ac:dyDescent="0.2">
      <c r="H1360" s="20"/>
    </row>
    <row r="1361" spans="8:8" x14ac:dyDescent="0.2">
      <c r="H1361" s="20"/>
    </row>
    <row r="1362" spans="8:8" x14ac:dyDescent="0.2">
      <c r="H1362" s="20"/>
    </row>
    <row r="1363" spans="8:8" x14ac:dyDescent="0.2">
      <c r="H1363" s="20"/>
    </row>
    <row r="1364" spans="8:8" x14ac:dyDescent="0.2">
      <c r="H1364" s="20"/>
    </row>
    <row r="1365" spans="8:8" x14ac:dyDescent="0.2">
      <c r="H1365" s="20"/>
    </row>
    <row r="1366" spans="8:8" x14ac:dyDescent="0.2">
      <c r="H1366" s="20"/>
    </row>
    <row r="1367" spans="8:8" x14ac:dyDescent="0.2">
      <c r="H1367" s="20"/>
    </row>
    <row r="1368" spans="8:8" x14ac:dyDescent="0.2">
      <c r="H1368" s="20"/>
    </row>
    <row r="1369" spans="8:8" x14ac:dyDescent="0.2">
      <c r="H1369" s="20"/>
    </row>
    <row r="1370" spans="8:8" x14ac:dyDescent="0.2">
      <c r="H1370" s="20"/>
    </row>
    <row r="1371" spans="8:8" x14ac:dyDescent="0.2">
      <c r="H1371" s="20"/>
    </row>
    <row r="1372" spans="8:8" x14ac:dyDescent="0.2">
      <c r="H1372" s="20"/>
    </row>
    <row r="1373" spans="8:8" x14ac:dyDescent="0.2">
      <c r="H1373" s="20"/>
    </row>
    <row r="1374" spans="8:8" x14ac:dyDescent="0.2">
      <c r="H1374" s="20"/>
    </row>
    <row r="1375" spans="8:8" x14ac:dyDescent="0.2">
      <c r="H1375" s="20"/>
    </row>
    <row r="1376" spans="8:8" x14ac:dyDescent="0.2">
      <c r="H1376" s="20"/>
    </row>
    <row r="1377" spans="8:8" x14ac:dyDescent="0.2">
      <c r="H1377" s="20"/>
    </row>
    <row r="1378" spans="8:8" x14ac:dyDescent="0.2">
      <c r="H1378" s="20"/>
    </row>
    <row r="1379" spans="8:8" x14ac:dyDescent="0.2">
      <c r="H1379" s="20"/>
    </row>
    <row r="1380" spans="8:8" x14ac:dyDescent="0.2">
      <c r="H1380" s="20"/>
    </row>
    <row r="1381" spans="8:8" x14ac:dyDescent="0.2">
      <c r="H1381" s="20"/>
    </row>
    <row r="1382" spans="8:8" x14ac:dyDescent="0.2">
      <c r="H1382" s="20"/>
    </row>
    <row r="1383" spans="8:8" x14ac:dyDescent="0.2">
      <c r="H1383" s="20"/>
    </row>
    <row r="1384" spans="8:8" x14ac:dyDescent="0.2">
      <c r="H1384" s="20"/>
    </row>
    <row r="1385" spans="8:8" x14ac:dyDescent="0.2">
      <c r="H1385" s="20"/>
    </row>
    <row r="1386" spans="8:8" x14ac:dyDescent="0.2">
      <c r="H1386" s="20"/>
    </row>
    <row r="1387" spans="8:8" x14ac:dyDescent="0.2">
      <c r="H1387" s="20"/>
    </row>
    <row r="1388" spans="8:8" x14ac:dyDescent="0.2">
      <c r="H1388" s="20"/>
    </row>
    <row r="1389" spans="8:8" x14ac:dyDescent="0.2">
      <c r="H1389" s="20"/>
    </row>
    <row r="1390" spans="8:8" x14ac:dyDescent="0.2">
      <c r="H1390" s="20"/>
    </row>
    <row r="1391" spans="8:8" x14ac:dyDescent="0.2">
      <c r="H1391" s="20"/>
    </row>
    <row r="1392" spans="8:8" x14ac:dyDescent="0.2">
      <c r="H1392" s="20"/>
    </row>
    <row r="1393" spans="8:8" x14ac:dyDescent="0.2">
      <c r="H1393" s="20"/>
    </row>
    <row r="1394" spans="8:8" x14ac:dyDescent="0.2">
      <c r="H1394" s="20"/>
    </row>
    <row r="1395" spans="8:8" x14ac:dyDescent="0.2">
      <c r="H1395" s="20"/>
    </row>
    <row r="1396" spans="8:8" x14ac:dyDescent="0.2">
      <c r="H1396" s="20"/>
    </row>
    <row r="1397" spans="8:8" x14ac:dyDescent="0.2">
      <c r="H1397" s="20"/>
    </row>
    <row r="1398" spans="8:8" x14ac:dyDescent="0.2">
      <c r="H1398" s="20"/>
    </row>
    <row r="1399" spans="8:8" x14ac:dyDescent="0.2">
      <c r="H1399" s="20"/>
    </row>
    <row r="1400" spans="8:8" x14ac:dyDescent="0.2">
      <c r="H1400" s="20"/>
    </row>
    <row r="1401" spans="8:8" x14ac:dyDescent="0.2">
      <c r="H1401" s="20"/>
    </row>
  </sheetData>
  <mergeCells count="3">
    <mergeCell ref="A4:G4"/>
    <mergeCell ref="B87:H87"/>
    <mergeCell ref="B88:H88"/>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-6</vt:lpstr>
      <vt:lpstr>'Form -6'!Print_Area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2019-10-06T11:59:14Z</cp:lastPrinted>
  <dcterms:created xsi:type="dcterms:W3CDTF">2008-12-06T16:09:47Z</dcterms:created>
  <dcterms:modified xsi:type="dcterms:W3CDTF">2025-06-06T09:38:16Z</dcterms:modified>
</cp:coreProperties>
</file>